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1"/>
  </bookViews>
  <sheets>
    <sheet name="1990 Lic no." sheetId="1" r:id="rId1"/>
    <sheet name="1990 Alpha." sheetId="2" r:id="rId2"/>
  </sheets>
  <definedNames/>
  <calcPr fullCalcOnLoad="1"/>
</workbook>
</file>

<file path=xl/sharedStrings.xml><?xml version="1.0" encoding="utf-8"?>
<sst xmlns="http://schemas.openxmlformats.org/spreadsheetml/2006/main" count="5504" uniqueCount="773">
  <si>
    <t>Facility Name</t>
  </si>
  <si>
    <t>MARSHFIELD TN LF</t>
  </si>
  <si>
    <t>GRAND RAPIDS TN</t>
  </si>
  <si>
    <t>DOVER TN</t>
  </si>
  <si>
    <t>SALEM TN LF</t>
  </si>
  <si>
    <t>ELBA TN LF</t>
  </si>
  <si>
    <t>CABLE TN WEST LF</t>
  </si>
  <si>
    <t>DEWEY TN</t>
  </si>
  <si>
    <t>ASHFORD TN LF</t>
  </si>
  <si>
    <t>ELAND VIL</t>
  </si>
  <si>
    <t>LIBERTY TN LF</t>
  </si>
  <si>
    <t>BLANCHARDVILLE VIL LF</t>
  </si>
  <si>
    <t>STRONGS PRAIRIE TN</t>
  </si>
  <si>
    <t>WIS POWER &amp; LIGHT CO EDGEWATER GEN STN/I-43</t>
  </si>
  <si>
    <t>CYLON TN LF</t>
  </si>
  <si>
    <t>COUDERAY TN</t>
  </si>
  <si>
    <t>RICHWOOD TN</t>
  </si>
  <si>
    <t>CLAM FALLS TN/WEST SWEDEN TN LF</t>
  </si>
  <si>
    <t>ROXBURY TN</t>
  </si>
  <si>
    <t>CLEVELAND TN</t>
  </si>
  <si>
    <t>BROOKLYN TN LF</t>
  </si>
  <si>
    <t>SUPERIOR TN LF</t>
  </si>
  <si>
    <t>WISCONSIN RAPIDS CTY LF</t>
  </si>
  <si>
    <t>SOUTH FORK TN</t>
  </si>
  <si>
    <t>PLAINWELL TISSUE LF</t>
  </si>
  <si>
    <t>WILSON TN LF</t>
  </si>
  <si>
    <t>BLAINE TN LF</t>
  </si>
  <si>
    <t>PRESTON TN LF</t>
  </si>
  <si>
    <t>RIB LAKE VIL</t>
  </si>
  <si>
    <t>SUPERIOR VIL</t>
  </si>
  <si>
    <t>LAKE NEBAGAMON VIL LF</t>
  </si>
  <si>
    <t>GEORGIA-PACIFIC TISSUE LLC (FKA: WIS TISSUE)</t>
  </si>
  <si>
    <t>BAGLEY VIL</t>
  </si>
  <si>
    <t>WHITE RIVER TN SANBORN LF SITE</t>
  </si>
  <si>
    <t>SPRING BROOK TN</t>
  </si>
  <si>
    <t>WI DNR KETTLE MORAINE FOREST</t>
  </si>
  <si>
    <t>LINCOLN CNTY SANITARY LF</t>
  </si>
  <si>
    <t>WASCOTT TN-RED LAKE LF SITE</t>
  </si>
  <si>
    <t>COMMONWEALTH TN LF</t>
  </si>
  <si>
    <t>SAINT GERMAIN TN</t>
  </si>
  <si>
    <t>PHILLIPS CTY LF</t>
  </si>
  <si>
    <t>GRANT TN</t>
  </si>
  <si>
    <t>MOSEL TN LF</t>
  </si>
  <si>
    <t>QUINCY TN</t>
  </si>
  <si>
    <t>LINCOLN TN</t>
  </si>
  <si>
    <t>MAXVILLE TN</t>
  </si>
  <si>
    <t>BRULE TN</t>
  </si>
  <si>
    <t>VIROQUA CTY LF</t>
  </si>
  <si>
    <t xml:space="preserve">WI POWER &amp; LIGHT CO NELSON DEWEY GEN LF </t>
  </si>
  <si>
    <t>AVOCA VIL</t>
  </si>
  <si>
    <t>STEUBEN VIL LF</t>
  </si>
  <si>
    <t>SADOFF &amp; RUDOY INDUSTRIES</t>
  </si>
  <si>
    <t>CRYSTAL LAKE TN</t>
  </si>
  <si>
    <t>DRAPER TN LF</t>
  </si>
  <si>
    <t>EVERGREEN TN</t>
  </si>
  <si>
    <t>SUAMICO TN</t>
  </si>
  <si>
    <t>CAMP DOUGLAS VIL LF</t>
  </si>
  <si>
    <t>SUPERIOR CTY MOCCASIN MIKE LF</t>
  </si>
  <si>
    <t>KEWASKUM TN LF</t>
  </si>
  <si>
    <t>MORRIS TN LF</t>
  </si>
  <si>
    <t>ASHLAND CTY LF</t>
  </si>
  <si>
    <t>HUTCHINS TN</t>
  </si>
  <si>
    <t>ELK MOUND VIL LF</t>
  </si>
  <si>
    <t>ALMON TN LF</t>
  </si>
  <si>
    <t>WARREN TN</t>
  </si>
  <si>
    <t>COLOMA VIL LF</t>
  </si>
  <si>
    <t>SUMMIT TN</t>
  </si>
  <si>
    <t>WASHINGTON TN LF</t>
  </si>
  <si>
    <t>VIOLA VIL</t>
  </si>
  <si>
    <t>TRADE LAKE TN LF</t>
  </si>
  <si>
    <t>WEST POINT TN LF</t>
  </si>
  <si>
    <t>NEWTON TN</t>
  </si>
  <si>
    <t>SARATOGA TN LF</t>
  </si>
  <si>
    <t>HIGHLAND TN SOUTH SITE</t>
  </si>
  <si>
    <t>ENDEAVOR VIL</t>
  </si>
  <si>
    <t>DIAMOND BLUFF TN</t>
  </si>
  <si>
    <t>DANE CNTY LF #2 RODEFELD</t>
  </si>
  <si>
    <t>GILLETT TN LF</t>
  </si>
  <si>
    <t>SUGAR CAMP TN SOUTH SITE</t>
  </si>
  <si>
    <t>DODGEVILLE TN LF</t>
  </si>
  <si>
    <t>LOYAL CTY</t>
  </si>
  <si>
    <t>TRIMBELLE TN LF</t>
  </si>
  <si>
    <t>PORTAGE CTY</t>
  </si>
  <si>
    <t>WAUWATOSA CTY LF</t>
  </si>
  <si>
    <t>FOUNTAIN TN &amp; HUSTLER VIL</t>
  </si>
  <si>
    <t>MARENGO TN LF</t>
  </si>
  <si>
    <t>BIRNAMWOOD VIL</t>
  </si>
  <si>
    <t>FENCE TN</t>
  </si>
  <si>
    <t>LINDEN TN LF</t>
  </si>
  <si>
    <t>WI DNR YOUTH CAMP</t>
  </si>
  <si>
    <t>ALLIANT ENERGY - COLUMBIA ENERGY CTR</t>
  </si>
  <si>
    <t>KENNAN SAN LF ASSN</t>
  </si>
  <si>
    <t>HOLTZMAN LABORATORY ANIMALS</t>
  </si>
  <si>
    <t>ANIWA VIL</t>
  </si>
  <si>
    <t>GENERAL CHEMICAL CORP ALUM LF</t>
  </si>
  <si>
    <t>MADGE TN</t>
  </si>
  <si>
    <t>JUNEAU CNTY LF #2</t>
  </si>
  <si>
    <t>RANDALL TN LF</t>
  </si>
  <si>
    <t>BAGLEY TN</t>
  </si>
  <si>
    <t>MEDINA TN LF</t>
  </si>
  <si>
    <t>STUBBS TN - DIST 5 LF</t>
  </si>
  <si>
    <t>WINCHESTER TN</t>
  </si>
  <si>
    <t>PESHTIGO TN-OLD PESHTIGO RD</t>
  </si>
  <si>
    <t>BLOOMFIELD TN LF</t>
  </si>
  <si>
    <t>LAKE HOLCOMBE TN LF</t>
  </si>
  <si>
    <t>STELLA TN LF</t>
  </si>
  <si>
    <t>SHAWANO PAPER MILLS LF</t>
  </si>
  <si>
    <t>WI DHSS - FOX LAKE CORRECTIONAL INSTITUTE</t>
  </si>
  <si>
    <t>W M W I - MALLARD RIDGE RECYCLE &amp; DISPOSAL</t>
  </si>
  <si>
    <t>ALVIN TN</t>
  </si>
  <si>
    <t>FALK CORP LANDFILL</t>
  </si>
  <si>
    <t>FENNIMORE CTY</t>
  </si>
  <si>
    <t>CROSS PLAINS VIL</t>
  </si>
  <si>
    <t>STILES TN</t>
  </si>
  <si>
    <t>GENOA VIL LF</t>
  </si>
  <si>
    <t>TURTLE TN</t>
  </si>
  <si>
    <t>DELTA TN</t>
  </si>
  <si>
    <t>DEFOREST VIL</t>
  </si>
  <si>
    <t>BEAR CREEK VIL LF</t>
  </si>
  <si>
    <t>LA CROSSE CNTY</t>
  </si>
  <si>
    <t>CENTRAL SAN LF</t>
  </si>
  <si>
    <t>WASHBURN CTY</t>
  </si>
  <si>
    <t>GURNEY TN</t>
  </si>
  <si>
    <t>MEDFORD CTY LF</t>
  </si>
  <si>
    <t>WAUMANDEE TN LF</t>
  </si>
  <si>
    <t>DANE VIL</t>
  </si>
  <si>
    <t>BIG FLATS TN LF</t>
  </si>
  <si>
    <t>THORP TN LF</t>
  </si>
  <si>
    <t>MORGAN TN</t>
  </si>
  <si>
    <t>CAZENOVIA VIL</t>
  </si>
  <si>
    <t>SHAWANO CNTY ANGELICA LF SITE</t>
  </si>
  <si>
    <t>MANN BROS LF</t>
  </si>
  <si>
    <t>GLENWOOD TN</t>
  </si>
  <si>
    <t>STORA ENSO NORTH AMERICA - WIS RAPIDS MILL</t>
  </si>
  <si>
    <t>ALMA CTY LF</t>
  </si>
  <si>
    <t>KNAPP VIL LF</t>
  </si>
  <si>
    <t>WESCOTT TN LF</t>
  </si>
  <si>
    <t>PLYMOUTH CTY</t>
  </si>
  <si>
    <t>CASHTON VIL</t>
  </si>
  <si>
    <t>ASHLAND TN LF</t>
  </si>
  <si>
    <t>WEPCO HWY 32 LF</t>
  </si>
  <si>
    <t>RHINELANDER PAPER CO LF</t>
  </si>
  <si>
    <t>MONROE TN</t>
  </si>
  <si>
    <t>GREENFIELD TN</t>
  </si>
  <si>
    <t>BRAZEAU TN - UPPER SITE LF</t>
  </si>
  <si>
    <t>EMPIRE TN LF</t>
  </si>
  <si>
    <t>NEW RICHMOND CTY LF</t>
  </si>
  <si>
    <t>WILSON TN</t>
  </si>
  <si>
    <t>CRANDON CTY SAN LF</t>
  </si>
  <si>
    <t>DEL MONTE CORP LF</t>
  </si>
  <si>
    <t>EMERY TN</t>
  </si>
  <si>
    <t>CHASE TN LF</t>
  </si>
  <si>
    <t>MAPLE VALLEY TN</t>
  </si>
  <si>
    <t>OAK CREEK CTY</t>
  </si>
  <si>
    <t>LANCASTER CTY LF</t>
  </si>
  <si>
    <t>REEDSVILLE VIL</t>
  </si>
  <si>
    <t>OAKDALE TN &amp; ORANGE TN LF</t>
  </si>
  <si>
    <t>FRANKLIN TN</t>
  </si>
  <si>
    <t>MARION TN LF</t>
  </si>
  <si>
    <t>WI DNR DEER PIT</t>
  </si>
  <si>
    <t>BAYFIELD CTY</t>
  </si>
  <si>
    <t>WASCOTT TN-WEST LF SITE</t>
  </si>
  <si>
    <t>PORTLAND TN</t>
  </si>
  <si>
    <t>POPLAR VIL LF</t>
  </si>
  <si>
    <t>DAIRYLAND TN</t>
  </si>
  <si>
    <t>HAWKINS VIL</t>
  </si>
  <si>
    <t>MOSINEE PAPER CORP LF</t>
  </si>
  <si>
    <t>BFI WASTE SYSTEMS OF NORTH AMERICA INC</t>
  </si>
  <si>
    <t>RUBY TN LF</t>
  </si>
  <si>
    <t>COURTLAND TN</t>
  </si>
  <si>
    <t>MILWAUKEE CTY HARTUNG QUARRY LF</t>
  </si>
  <si>
    <t>EAGLE KNOB LODGE</t>
  </si>
  <si>
    <t>BLOOMINGTON VIL</t>
  </si>
  <si>
    <t>OXFORD VIL</t>
  </si>
  <si>
    <t>HEBRON TN</t>
  </si>
  <si>
    <t>RICHMOND TN LF</t>
  </si>
  <si>
    <t>DANE TN</t>
  </si>
  <si>
    <t>GRANDVIEW TN LF</t>
  </si>
  <si>
    <t>MARINETTE CNTY LF - NORTH</t>
  </si>
  <si>
    <t>CABLE TN EAST LF</t>
  </si>
  <si>
    <t>ARMSTRONG CREEK TN</t>
  </si>
  <si>
    <t>OMRO TN LF</t>
  </si>
  <si>
    <t>WI DOC FLAMBEAU</t>
  </si>
  <si>
    <t>OULU TN LF</t>
  </si>
  <si>
    <t>ONYX CRANBERRY CREEK LF LLC</t>
  </si>
  <si>
    <t>BASS LAKE TN</t>
  </si>
  <si>
    <t>WI POWER &amp; LIGHT CO ROCK RIVER GEN STN</t>
  </si>
  <si>
    <t>COLBY TN</t>
  </si>
  <si>
    <t>TRENTON TN LF</t>
  </si>
  <si>
    <t>WIS PUBLIC SERV CORP-WESTON ASH DISP SITE #3</t>
  </si>
  <si>
    <t>PHELPS TN</t>
  </si>
  <si>
    <t>NEW CHESTER TN</t>
  </si>
  <si>
    <t>MARATHON CNTY LF AREA A</t>
  </si>
  <si>
    <t>IRONTON VIL &amp; TN</t>
  </si>
  <si>
    <t>W M W I - MADISON PRAIRIE</t>
  </si>
  <si>
    <t>MEEME TN</t>
  </si>
  <si>
    <t>PORT EDWARDS TN DEMOLITION SITE</t>
  </si>
  <si>
    <t>OGDENSBURG VIL</t>
  </si>
  <si>
    <t>PACKAGING CORP OF AMERICA - TOMAHAWK LF</t>
  </si>
  <si>
    <t>ROOSEVELT TN</t>
  </si>
  <si>
    <t>RUTLAND TN</t>
  </si>
  <si>
    <t>LUBLIN VIL</t>
  </si>
  <si>
    <t>SCOTT TN LF</t>
  </si>
  <si>
    <t>WOODLAND TN LF</t>
  </si>
  <si>
    <t>ROCKLAND TN</t>
  </si>
  <si>
    <t>BARNES TN LF</t>
  </si>
  <si>
    <t>ARENA VIL &amp; TN</t>
  </si>
  <si>
    <t>FORT JAMES CORP GREEN BAY WEST LF</t>
  </si>
  <si>
    <t>BELL TN</t>
  </si>
  <si>
    <t>RICHLAND CENTER FOUNDRY CO</t>
  </si>
  <si>
    <t>LAKE DELTON VIL LF</t>
  </si>
  <si>
    <t>BRAZEAU TN - KELLY LAKE SITE</t>
  </si>
  <si>
    <t>CATAWBA VIL LF</t>
  </si>
  <si>
    <t>CHICOG TN</t>
  </si>
  <si>
    <t>FREDERIC VIL LF</t>
  </si>
  <si>
    <t>ANIWA TN</t>
  </si>
  <si>
    <t>W M W I - STONE RIDGE RECYCL/DISPOSAL FCLTY</t>
  </si>
  <si>
    <t>HOLWAY TN</t>
  </si>
  <si>
    <t>PESHTIGO TN-KOZUZEK ROAD LF</t>
  </si>
  <si>
    <t>BERRY TN LF</t>
  </si>
  <si>
    <t>SCHLEY TN</t>
  </si>
  <si>
    <t>HUGHES TN LF</t>
  </si>
  <si>
    <t>SLINGER FOUNDRY LF</t>
  </si>
  <si>
    <t>SCANDINAVIA VIL &amp; TN LF</t>
  </si>
  <si>
    <t>AUGUSTA CTY</t>
  </si>
  <si>
    <t>WINCHESTER TN LF</t>
  </si>
  <si>
    <t>UNION TN LF</t>
  </si>
  <si>
    <t>SENECA TN LF</t>
  </si>
  <si>
    <t>ONYX GLACIER RIDGE LF LLC</t>
  </si>
  <si>
    <t>GREENBUSH TN</t>
  </si>
  <si>
    <t>SOLON SPRINGS TN LF</t>
  </si>
  <si>
    <t>HOMESTEAD TN LF</t>
  </si>
  <si>
    <t>LYNXVILLE VIL</t>
  </si>
  <si>
    <t>KELLY TN</t>
  </si>
  <si>
    <t>BARKSDALE TN</t>
  </si>
  <si>
    <t>PLYMOUTH TN LF</t>
  </si>
  <si>
    <t>BADGER MINING CORP-ST MARIE LF</t>
  </si>
  <si>
    <t>SHAWANO CTY PHASE 2 LF</t>
  </si>
  <si>
    <t>POUND TN LF</t>
  </si>
  <si>
    <t>KOSSUTH TN</t>
  </si>
  <si>
    <t>CLOVER TN LF</t>
  </si>
  <si>
    <t>LINCOLN TN LF</t>
  </si>
  <si>
    <t>W M W I - VALLEY TRAIL</t>
  </si>
  <si>
    <t>SEYMOUR CTY / CICERO TN</t>
  </si>
  <si>
    <t>ROYALTON TN</t>
  </si>
  <si>
    <t>NEW GLARUS VIL</t>
  </si>
  <si>
    <t>ALBION TN</t>
  </si>
  <si>
    <t>BOULDER JUNCTION TN - HWY 51 LF</t>
  </si>
  <si>
    <t>JACOBS TN LF</t>
  </si>
  <si>
    <t>NEENAH PAPERS - WHITING MILL LF</t>
  </si>
  <si>
    <t>US ARMY BADGER ARMY AMMUNITION PLT LF</t>
  </si>
  <si>
    <t>BAY CTY VIL LF</t>
  </si>
  <si>
    <t>LUXEMBURG VIL COMPOST/CLOSED LF SITE</t>
  </si>
  <si>
    <t>BREED TN</t>
  </si>
  <si>
    <t>PILSEN TN LF</t>
  </si>
  <si>
    <t>BROWN CNTY WEST LF &amp; TRANSFER STATION</t>
  </si>
  <si>
    <t>MANITOWOC RAPIDS TN</t>
  </si>
  <si>
    <t>GREDE - REEDSBURG FOUNDRY</t>
  </si>
  <si>
    <t>POYGAN TN</t>
  </si>
  <si>
    <t>HANCOCK VIL</t>
  </si>
  <si>
    <t>INDEPENDENCE CTY LF</t>
  </si>
  <si>
    <t>DUNBAR TN</t>
  </si>
  <si>
    <t>RICHLAND CENTER CTY LF</t>
  </si>
  <si>
    <t>GEORGETOWN TN LF</t>
  </si>
  <si>
    <t>PLAINFIELD VIL LF</t>
  </si>
  <si>
    <t>MASON TN</t>
  </si>
  <si>
    <t>WIEDERHOLT LF INC</t>
  </si>
  <si>
    <t>PORTER TN</t>
  </si>
  <si>
    <t>MARQUETTE TN</t>
  </si>
  <si>
    <t>MANAWA CTY LF</t>
  </si>
  <si>
    <t>WESTON VIL</t>
  </si>
  <si>
    <t>WARD PAPER CO LF</t>
  </si>
  <si>
    <t>RIO VIL</t>
  </si>
  <si>
    <t>VEOLIA ES SEVEN MILE CREEK LF LLC</t>
  </si>
  <si>
    <t>WYEVILLE VIL / BYRON TN LF</t>
  </si>
  <si>
    <t>STORA ENSO NORTH AMERICA - WATER RENEWAL CTR</t>
  </si>
  <si>
    <t>PLUM CITY VIL LF</t>
  </si>
  <si>
    <t>MINOCQUA TN MERCER LAKE SITE</t>
  </si>
  <si>
    <t>EDEN VIL &amp; TN LF</t>
  </si>
  <si>
    <t>W M W I - PHEASANT RUN RECYCLING &amp; DISPOSAL</t>
  </si>
  <si>
    <t>MENOMONIE CTY LF #3019</t>
  </si>
  <si>
    <t>AUBURNDALE TN COMPOST SITE/OLD LF</t>
  </si>
  <si>
    <t>ONEIDA CNTY</t>
  </si>
  <si>
    <t>LYNDON TN</t>
  </si>
  <si>
    <t>ATHELSTANE TN</t>
  </si>
  <si>
    <t>PERRY TN LF</t>
  </si>
  <si>
    <t>BRISTOL TN LF</t>
  </si>
  <si>
    <t>ANTIGO CTY LF</t>
  </si>
  <si>
    <t>OSCEOLA TN LF</t>
  </si>
  <si>
    <t>OAKFIELD VIL</t>
  </si>
  <si>
    <t>GEORGIA-PACIFIC TOMAHAWK MILL</t>
  </si>
  <si>
    <t>MARION TN</t>
  </si>
  <si>
    <t>RUSSELL TN LF</t>
  </si>
  <si>
    <t>DEERFIELD TN</t>
  </si>
  <si>
    <t>MELLEN CTY LF</t>
  </si>
  <si>
    <t>IROQUOIS FOUNDRY CO LF</t>
  </si>
  <si>
    <t>BADGER MINING CORP- GREEN LAKE LF</t>
  </si>
  <si>
    <t>BLACK CREEK TN LF</t>
  </si>
  <si>
    <t>UNION TN</t>
  </si>
  <si>
    <t>SINSINAWA DOMINICANS INC</t>
  </si>
  <si>
    <t>LITTLE FALLS TN</t>
  </si>
  <si>
    <t>BRILLION IRON WORKS INC</t>
  </si>
  <si>
    <t>HWY G SANITARY LF</t>
  </si>
  <si>
    <t>ROCK CREEK TN</t>
  </si>
  <si>
    <t>AURORA TN</t>
  </si>
  <si>
    <t>AGENDA TN</t>
  </si>
  <si>
    <t>ROSENDALE TN LF</t>
  </si>
  <si>
    <t>DENMARK VIL LF*</t>
  </si>
  <si>
    <t>SHERMAN TN LF</t>
  </si>
  <si>
    <t>BEAVER TN</t>
  </si>
  <si>
    <t>REDGRANITE VIL LF</t>
  </si>
  <si>
    <t>GILMANTON TN</t>
  </si>
  <si>
    <t>SAND CREEK TN LF</t>
  </si>
  <si>
    <t>FALL RIVER VIL LF</t>
  </si>
  <si>
    <t>RIB LAKE TN</t>
  </si>
  <si>
    <t>GIBSON TN</t>
  </si>
  <si>
    <t>HIGHLAND VIL LF</t>
  </si>
  <si>
    <t>GOODMAN TN</t>
  </si>
  <si>
    <t>BERN TN</t>
  </si>
  <si>
    <t>HELVETIA TN LF</t>
  </si>
  <si>
    <t>BLOOMER CTY</t>
  </si>
  <si>
    <t>CATO TN</t>
  </si>
  <si>
    <t>TAYLOR VIL LF</t>
  </si>
  <si>
    <t>EISENSTEIN TN</t>
  </si>
  <si>
    <t>DEER CREEK TN</t>
  </si>
  <si>
    <t>ARMSTRONG TN MOUNTAIN SITE</t>
  </si>
  <si>
    <t>HUDSON CTY LF</t>
  </si>
  <si>
    <t>DAYTON TN</t>
  </si>
  <si>
    <t>PORTAGE CTY - AIRPORT LF</t>
  </si>
  <si>
    <t>LYNDON STATION VIL LF</t>
  </si>
  <si>
    <t>WOLF RIVER TN LF</t>
  </si>
  <si>
    <t>WINTER TN</t>
  </si>
  <si>
    <t>EMMET TN LF</t>
  </si>
  <si>
    <t>WEPCO OAK CREEK SOUTH</t>
  </si>
  <si>
    <t>SAUKVILLE TN</t>
  </si>
  <si>
    <t>JACKSON TN</t>
  </si>
  <si>
    <t>STANLEY CTY LF</t>
  </si>
  <si>
    <t>WAUKECHON TN LF</t>
  </si>
  <si>
    <t>DOMTAR AW CORP WASTEWATER TREATMENT SITE</t>
  </si>
  <si>
    <t>KEYSTONE TN</t>
  </si>
  <si>
    <t>OUTAGAMIE CNTY SW DIV LF</t>
  </si>
  <si>
    <t>PRENTICE VIL</t>
  </si>
  <si>
    <t>COON TN</t>
  </si>
  <si>
    <t>LITTLE BLACK TN</t>
  </si>
  <si>
    <t>SPRINGFIELD TN</t>
  </si>
  <si>
    <t>GREEN VALLEY TN LF</t>
  </si>
  <si>
    <t>BENNETT TN LF</t>
  </si>
  <si>
    <t>SPRUCE TN</t>
  </si>
  <si>
    <t>TIGERTON VIL LF</t>
  </si>
  <si>
    <t>ELKHORN CTY LF</t>
  </si>
  <si>
    <t>BUENA VISTA TN</t>
  </si>
  <si>
    <t>PESHTIGO TN-HEATH LANE SITE</t>
  </si>
  <si>
    <t>RUSHFORD TN LF</t>
  </si>
  <si>
    <t>EXETER TN</t>
  </si>
  <si>
    <t>WAUTOMA CTY LF</t>
  </si>
  <si>
    <t>PELLA TN</t>
  </si>
  <si>
    <t>ELLSWORTH VIL LF-DEMO-WBS-COMPOST SITE</t>
  </si>
  <si>
    <t>MANCHESTER TN LF</t>
  </si>
  <si>
    <t>TRIPP TN LF</t>
  </si>
  <si>
    <t>PARKLAND DEVELOPMENT INC (FUTURE)</t>
  </si>
  <si>
    <t>BRANDON VIL/METOMEN TN LF &amp; WBS</t>
  </si>
  <si>
    <t>MARKESAN CTY /MACKFORD TN LF</t>
  </si>
  <si>
    <t>ST CROIX RIVER VALLEY LF INC</t>
  </si>
  <si>
    <t>APPLETON PAPERS INC</t>
  </si>
  <si>
    <t>NESHKORO VIL/NESHKORO TN LF</t>
  </si>
  <si>
    <t>ALMENA VIL/CLINTON TN LF</t>
  </si>
  <si>
    <t>SOUTH MILWAUKEE CTY</t>
  </si>
  <si>
    <t>BRUNSWICK CORP-MERCURY MARINE DIV LF</t>
  </si>
  <si>
    <t>CORNELL CTY LF</t>
  </si>
  <si>
    <t>RUSK TN</t>
  </si>
  <si>
    <t>CLOVERLAND TN</t>
  </si>
  <si>
    <t>CALUMET TN LF</t>
  </si>
  <si>
    <t>ALMA CENTER VIL</t>
  </si>
  <si>
    <t>YORK TN</t>
  </si>
  <si>
    <t>WAUSAU-MOSINEE PAPER CORP CELL #3 LF</t>
  </si>
  <si>
    <t>NEW HAVEN TN</t>
  </si>
  <si>
    <t>RACINE CNTY HWY DEPT</t>
  </si>
  <si>
    <t>JUNCTION CITY VIL</t>
  </si>
  <si>
    <t>COLD SPRINGS TN</t>
  </si>
  <si>
    <t>PERRENOUD INC DEMOLITION LF</t>
  </si>
  <si>
    <t>LAVALLE VIL LF</t>
  </si>
  <si>
    <t>ADAMS CNTY LF &amp; RECYCLING CENTER</t>
  </si>
  <si>
    <t>LAFAYETTE TN</t>
  </si>
  <si>
    <t>TROY TN</t>
  </si>
  <si>
    <t>SWISS TN DANBURY SITE</t>
  </si>
  <si>
    <t>W M W I - PARKVIEW RECYCLING &amp; DISPOSAL</t>
  </si>
  <si>
    <t>MONROE CNTY RIDGEVILLE SITE &amp; DEMOLTION LF</t>
  </si>
  <si>
    <t>RIDGEWAY VIL LF</t>
  </si>
  <si>
    <t>W M W I - RIDGEVIEW RECYCLING &amp; DISPOSAL</t>
  </si>
  <si>
    <t>BURLINGTON TN</t>
  </si>
  <si>
    <t>CRESCENT TN</t>
  </si>
  <si>
    <t>IRON RIVER TN</t>
  </si>
  <si>
    <t>TWIN LAKES VIL</t>
  </si>
  <si>
    <t>SPIELVOGEL &amp; SONS EXCAVATING INC</t>
  </si>
  <si>
    <t>VILAS TN LF</t>
  </si>
  <si>
    <t>SUN PRAIRIE CTY SITE</t>
  </si>
  <si>
    <t>STINNETT TN LF</t>
  </si>
  <si>
    <t>OCONTO FALLS CTY LF</t>
  </si>
  <si>
    <t xml:space="preserve">FRIENDSHIP TN/N FOND DU LAC COMPOST </t>
  </si>
  <si>
    <t>STORA ENSO NA STEVENS POINT</t>
  </si>
  <si>
    <t>WINNEBAGO CNTY LF</t>
  </si>
  <si>
    <t>PENSAUKEE TN</t>
  </si>
  <si>
    <t>LINDEN VIL LF</t>
  </si>
  <si>
    <t>PF PAPERS LANDFILL</t>
  </si>
  <si>
    <t>RHINE TN</t>
  </si>
  <si>
    <t>STORA ENSO NORTH AMERICA - WATER QUALITY CTR</t>
  </si>
  <si>
    <t>GARFIELD TN</t>
  </si>
  <si>
    <t>METROPOLITAN REFUSE DIST INC</t>
  </si>
  <si>
    <t>FOREST TN</t>
  </si>
  <si>
    <t>WOODVILLE TN LF</t>
  </si>
  <si>
    <t>WAUPACA CTY LF</t>
  </si>
  <si>
    <t>HIGHLAND TN NORTH SITE</t>
  </si>
  <si>
    <t>WEPCO PLEASANT PRAIRIE LF</t>
  </si>
  <si>
    <t>GULL LAKE TN</t>
  </si>
  <si>
    <t>OMA TN-MOSINEE RD LF SITE</t>
  </si>
  <si>
    <t>MAPLE BLUFF VIL LF</t>
  </si>
  <si>
    <t>MURRAY MACHINERY INC (FORMER)</t>
  </si>
  <si>
    <t>COLUMBUS TN</t>
  </si>
  <si>
    <t>HARRISON TN JEFFRIS SITE</t>
  </si>
  <si>
    <t>SCHLESWIG TN</t>
  </si>
  <si>
    <t>ONTARIO VIL</t>
  </si>
  <si>
    <t>LAMARTINE TN</t>
  </si>
  <si>
    <t>ROME TN LF/COMPOST SITE</t>
  </si>
  <si>
    <t>ARGONNE TN</t>
  </si>
  <si>
    <t>MERCER TN</t>
  </si>
  <si>
    <t>HOLLAND TN LF</t>
  </si>
  <si>
    <t>PECK TN</t>
  </si>
  <si>
    <t>WI DNR DEER PIT MARINETTE AREA</t>
  </si>
  <si>
    <t>WIS PUBLIC SERVICE CORP WESTON #3 LF</t>
  </si>
  <si>
    <t>COON VALLEY VIL LF</t>
  </si>
  <si>
    <t>IOLA TN</t>
  </si>
  <si>
    <t>DOOR CNTY SANITARY LF</t>
  </si>
  <si>
    <t>LENROOT TN EYTCHESON SITE</t>
  </si>
  <si>
    <t>MONTFORT VIL</t>
  </si>
  <si>
    <t>BARRETT LF INC</t>
  </si>
  <si>
    <t>GERMANTOWN TN LF</t>
  </si>
  <si>
    <t>HAUGEN VIL</t>
  </si>
  <si>
    <t>INGRAM VIL</t>
  </si>
  <si>
    <t>EASTON TN</t>
  </si>
  <si>
    <t>WINNECONNE TN LF</t>
  </si>
  <si>
    <t>JANESVILLE CTY - ROCK CNTY LF</t>
  </si>
  <si>
    <t>NEWTON TN LF</t>
  </si>
  <si>
    <t>WORDEN TN</t>
  </si>
  <si>
    <t>UNDERHILL TN</t>
  </si>
  <si>
    <t>IOLA VIL</t>
  </si>
  <si>
    <t>MAYVILLE TN</t>
  </si>
  <si>
    <t>BLOOMING GROVE TN</t>
  </si>
  <si>
    <t>CATAWBA TN</t>
  </si>
  <si>
    <t>JEFFERSON TN</t>
  </si>
  <si>
    <t>DUNN TN</t>
  </si>
  <si>
    <t>MATTOON VIL</t>
  </si>
  <si>
    <t>MENOMONIE TN LF</t>
  </si>
  <si>
    <t>WEIRGOR TN/EXELAND VIL</t>
  </si>
  <si>
    <t>ROOSEVELT TN LF</t>
  </si>
  <si>
    <t>COOPERSTOWN TN</t>
  </si>
  <si>
    <t>FRANZEN TN</t>
  </si>
  <si>
    <t>LA FARGE VIL/TN STARK LF</t>
  </si>
  <si>
    <t>KNOX TN</t>
  </si>
  <si>
    <t>HUSTISFORD TN LF &amp; WBS</t>
  </si>
  <si>
    <t>BROWN CNTY EAST LF</t>
  </si>
  <si>
    <t>COLBURN TN</t>
  </si>
  <si>
    <t>VERONA TN LF</t>
  </si>
  <si>
    <t>FAHERTY INC</t>
  </si>
  <si>
    <t>CENTRAL WISCONSIN INC LF</t>
  </si>
  <si>
    <t>LOWELL TN - REESEVILLE VIL LF</t>
  </si>
  <si>
    <t>SHEBOYGAN FALLS CTY LF</t>
  </si>
  <si>
    <t>BONDUEL VIL LF</t>
  </si>
  <si>
    <t>CHELSEA TN</t>
  </si>
  <si>
    <t>WAUZEKA TN</t>
  </si>
  <si>
    <t>PLAIN VIL -  FRANKLIN TN LF</t>
  </si>
  <si>
    <t>DAIRYLAND POWER COOP</t>
  </si>
  <si>
    <t>LENA VIL LF</t>
  </si>
  <si>
    <t>RTRV PARTNERSHIP LF</t>
  </si>
  <si>
    <t>ACME ENTERPRISES</t>
  </si>
  <si>
    <t>WESTBY CTY LF</t>
  </si>
  <si>
    <t>SMOKY LAKE RESERVE LF</t>
  </si>
  <si>
    <t>HOLTON TN</t>
  </si>
  <si>
    <t>RIVER OF THE LAKES RESORT</t>
  </si>
  <si>
    <t>MAPLE TN</t>
  </si>
  <si>
    <t>SURING LF</t>
  </si>
  <si>
    <t>HERMAN TN LF</t>
  </si>
  <si>
    <t>PERSHING TN</t>
  </si>
  <si>
    <t>THILMANY PULP &amp; PAPER CO</t>
  </si>
  <si>
    <t>DURAND CTY</t>
  </si>
  <si>
    <t>ROCK ELM TN LF</t>
  </si>
  <si>
    <t>GORDON TN SITE NO 2</t>
  </si>
  <si>
    <t>STONE LAKE TN</t>
  </si>
  <si>
    <t>BASS LAKE TN BEAVER LAKE SITE</t>
  </si>
  <si>
    <t>BEAVER BROOK TN</t>
  </si>
  <si>
    <t>OAKLAND TN LF</t>
  </si>
  <si>
    <t>BELMONT TN</t>
  </si>
  <si>
    <t>TILDEN TN LF</t>
  </si>
  <si>
    <t>FARNAM SEALING SYSTEMS LF</t>
  </si>
  <si>
    <t>STORA ENSO (FKA N O W PAPER CORP FLY ASH LF)</t>
  </si>
  <si>
    <t>WESTFIELD VIL LF</t>
  </si>
  <si>
    <t>DAIRYLAND POWER COOP GENOA STATION</t>
  </si>
  <si>
    <t>GEORGETOWN TN</t>
  </si>
  <si>
    <t>LESSOR TN</t>
  </si>
  <si>
    <t>WITTENBERG VIL</t>
  </si>
  <si>
    <t>KIMBALL TN</t>
  </si>
  <si>
    <t>WASHBURN TN</t>
  </si>
  <si>
    <t>TORK LANDFILL CORP</t>
  </si>
  <si>
    <t>SPRINGWATER TN</t>
  </si>
  <si>
    <t>MONDOVI CTY</t>
  </si>
  <si>
    <t>PITTSFIELD TN</t>
  </si>
  <si>
    <t>GREENWOOD CTY LF</t>
  </si>
  <si>
    <t>ARGYLE VIL LF</t>
  </si>
  <si>
    <t>SAXON TN LF</t>
  </si>
  <si>
    <t>MIDWEST TIMBER LF</t>
  </si>
  <si>
    <t>CENTER TN</t>
  </si>
  <si>
    <t>PRINCETON TN LF</t>
  </si>
  <si>
    <t>RED CEDAR TN LF</t>
  </si>
  <si>
    <t>DOYLESTOWN VIL/FOUNTAIN PRAIRIE TN</t>
  </si>
  <si>
    <t>NELSON TN</t>
  </si>
  <si>
    <t>WASCOTT TN - EAST LF SITE</t>
  </si>
  <si>
    <t>PACKWAUKEE TN</t>
  </si>
  <si>
    <t>BUTTERNUT VIL</t>
  </si>
  <si>
    <t>WEPCO SYSTEMS CONTROL CENTER ASH LF</t>
  </si>
  <si>
    <t>GEORGIA PACIFIC CORP- GINGLES LF (FT JAMES)</t>
  </si>
  <si>
    <t>DOMTAR AW CORP MILL REFUSE LF</t>
  </si>
  <si>
    <t>GREENWOOD TN</t>
  </si>
  <si>
    <t>ENTERPRISE TN</t>
  </si>
  <si>
    <t>MAPLE GROVE TN</t>
  </si>
  <si>
    <t>ABBOTSFORD CTY LF</t>
  </si>
  <si>
    <t>WASTE UNLIMITED INC</t>
  </si>
  <si>
    <t xml:space="preserve">APPLETON COATED LLC - LOCKS MILL </t>
  </si>
  <si>
    <t>WEPCO CALEDONIA LF</t>
  </si>
  <si>
    <t>MAR-OCO LF</t>
  </si>
  <si>
    <t>PEPIN VIL &amp; TN LF</t>
  </si>
  <si>
    <t>AREA SAN LF OSSEO</t>
  </si>
  <si>
    <t>NORTH BEND TN</t>
  </si>
  <si>
    <t>WILLOW TN</t>
  </si>
  <si>
    <t>KESTREL HAWK LF</t>
  </si>
  <si>
    <t>AZTALAN TN</t>
  </si>
  <si>
    <t>SPIRIT TN</t>
  </si>
  <si>
    <t>ADAMS TN LF</t>
  </si>
  <si>
    <t>WINDSOR TN</t>
  </si>
  <si>
    <t>MONTELLO CTY LF</t>
  </si>
  <si>
    <t>SOUTHEASTERN BARRON CNTY</t>
  </si>
  <si>
    <t>PRAIRIE DU SAC VIL</t>
  </si>
  <si>
    <t>FAIRCHILD VIL</t>
  </si>
  <si>
    <t>ELKHART LAKE VIL</t>
  </si>
  <si>
    <t>TOMAHAWK TISSUE CORP LF</t>
  </si>
  <si>
    <t>LITTLE SUAMICO TN</t>
  </si>
  <si>
    <t>WHEATON TN</t>
  </si>
  <si>
    <t>ANGELICA TN LF</t>
  </si>
  <si>
    <t>MAIDEN ROCK VIL LF</t>
  </si>
  <si>
    <t>HUMBOLDT TN</t>
  </si>
  <si>
    <t>HAWTHORNE TN LF</t>
  </si>
  <si>
    <t>HILLSBORO CTY</t>
  </si>
  <si>
    <t>WAUPACA FOUNDRY LF #2</t>
  </si>
  <si>
    <t>ROSE TN LF</t>
  </si>
  <si>
    <t>NEW DENMARK TN</t>
  </si>
  <si>
    <t>UTICA TN</t>
  </si>
  <si>
    <t>MEADOWBROOK TN</t>
  </si>
  <si>
    <t>JACKSON CNTY SANITARY LF INC</t>
  </si>
  <si>
    <t>WESTFIELD TN</t>
  </si>
  <si>
    <t>SCHOEPKE TOWN OF</t>
  </si>
  <si>
    <t>ELLSWORTH TN LF</t>
  </si>
  <si>
    <t>WASHINGTON ISLAND LF/COMPOST SITE</t>
  </si>
  <si>
    <t>BRULE TN WAINO SITE</t>
  </si>
  <si>
    <t>SCOTT TN - A&amp;H RECYCLING &amp; YARD WASTE</t>
  </si>
  <si>
    <t>ADAMS CTY / FRIENDSHIP VIL</t>
  </si>
  <si>
    <t>MATTESON TN LF</t>
  </si>
  <si>
    <t>ELDORADO TN</t>
  </si>
  <si>
    <t>BEETOWN TN</t>
  </si>
  <si>
    <t>METRO LANDFILL &amp; DEVELOPMENT</t>
  </si>
  <si>
    <t>SHEBOYGAN CNTY HWY DEPT</t>
  </si>
  <si>
    <t>BASHAW TN</t>
  </si>
  <si>
    <t>CASCADE VIL / LYNDON TN LF</t>
  </si>
  <si>
    <t>MOUNT MORRIS TN LF</t>
  </si>
  <si>
    <t>SAUK CNTY LF</t>
  </si>
  <si>
    <t>FREMONT TN</t>
  </si>
  <si>
    <t>LA POINTE TN LF (MADELINE ISLAND)</t>
  </si>
  <si>
    <t>OAKLAND TN COLLECTION CENTER</t>
  </si>
  <si>
    <t>WINNEBAGO CNTY SUNNYVIEW LF</t>
  </si>
  <si>
    <t>WATERTOWN CTY LF</t>
  </si>
  <si>
    <t>BADGER PAPER MILLS INC</t>
  </si>
  <si>
    <t>GREEN LAKE TN LF</t>
  </si>
  <si>
    <t>NASHVILLE TN SOUTH SITE</t>
  </si>
  <si>
    <t>FORT JAMES OPERATING CO - NORTHLAND LF</t>
  </si>
  <si>
    <t>PARKLAND TN LF</t>
  </si>
  <si>
    <t>EMBARRASS VIL LF</t>
  </si>
  <si>
    <t>BEAR CREEK TN</t>
  </si>
  <si>
    <t>LONG LAKE TN</t>
  </si>
  <si>
    <t>FLORENCE TN</t>
  </si>
  <si>
    <t>TROY AREA LF INC--BFI OF N AMERICA INC</t>
  </si>
  <si>
    <t>DOMTAR AW CORP ASH BARK SITE</t>
  </si>
  <si>
    <t>NORTHERN STATES POWER CO DEER CREEK</t>
  </si>
  <si>
    <t>CLOVERLAND TN LF</t>
  </si>
  <si>
    <t>DEKORRA TN/POYNETTE VIL LF</t>
  </si>
  <si>
    <t>BLACK WOLF TN LF</t>
  </si>
  <si>
    <t>EDSON TN</t>
  </si>
  <si>
    <t>ELEVA VIL ALBIOIN TN LF</t>
  </si>
  <si>
    <t>COLFAX VIL</t>
  </si>
  <si>
    <t>SAXEVILLE TN LF</t>
  </si>
  <si>
    <t>CLINTON TN LF</t>
  </si>
  <si>
    <t>MENOMONIE CTY LF #372</t>
  </si>
  <si>
    <t>LEON TN LF</t>
  </si>
  <si>
    <t>AMBERG TN LF</t>
  </si>
  <si>
    <t>PORT WING TN LF</t>
  </si>
  <si>
    <t>TERRA ENGINEERING &amp; CONST CORP</t>
  </si>
  <si>
    <t>CHRISTIANA TN</t>
  </si>
  <si>
    <t>KEWASKUM VIL</t>
  </si>
  <si>
    <t>ROSS TN</t>
  </si>
  <si>
    <t>KEWAUNEE CNTY SW BALEFILL &amp; COMPOST SITE</t>
  </si>
  <si>
    <t>RICE LAKE CTY LF</t>
  </si>
  <si>
    <t>BEAVER DAM CTY LF</t>
  </si>
  <si>
    <t>KNAPP TN</t>
  </si>
  <si>
    <t>ONYX VALLEY MEADOWS LF LLC</t>
  </si>
  <si>
    <t>SPRING GREEN VIL &amp; TN LF</t>
  </si>
  <si>
    <t>GORDON TN SITE NO 1</t>
  </si>
  <si>
    <t>JOHN MARSH LF</t>
  </si>
  <si>
    <t>MORSE TN</t>
  </si>
  <si>
    <t>MIDDLE INLET TN LF</t>
  </si>
  <si>
    <t>WHEELER VIL</t>
  </si>
  <si>
    <t>WAUPUN CTY LF (NEW)</t>
  </si>
  <si>
    <t>LITTLE RIVER TN</t>
  </si>
  <si>
    <t>TOWNSEND TN LF</t>
  </si>
  <si>
    <t>RUEFS SAN LF</t>
  </si>
  <si>
    <t>OGEMA TN</t>
  </si>
  <si>
    <t>PRINCETON CTY LF</t>
  </si>
  <si>
    <t>SAND LAKE TN</t>
  </si>
  <si>
    <t>BOYCEVILLE VIL</t>
  </si>
  <si>
    <t>LARRABEE TN LF</t>
  </si>
  <si>
    <t>NEW HOLSTEIN CTY LF</t>
  </si>
  <si>
    <t>LAKESIDE TN</t>
  </si>
  <si>
    <t>HOARD TN</t>
  </si>
  <si>
    <t>WEYAUWEGA LF</t>
  </si>
  <si>
    <t>TAYCHEEDAH TN LF</t>
  </si>
  <si>
    <t>DAIRYLAND POWER COOP OFF-SITE ASH DISPOSAL</t>
  </si>
  <si>
    <t>FEDERAL CORRECTIONAL INSTITUTION - OXFORD</t>
  </si>
  <si>
    <t>PORTAGE CNTY LF</t>
  </si>
  <si>
    <t>BIRCH CREEK TN LF</t>
  </si>
  <si>
    <t>LODI CTY LF</t>
  </si>
  <si>
    <t>ABRAMS TN</t>
  </si>
  <si>
    <t>KINGSTON TN</t>
  </si>
  <si>
    <t>OZAUKEE CNTY HWY DEPT</t>
  </si>
  <si>
    <t>POY SIPPI TN</t>
  </si>
  <si>
    <t>KOHLER CO LF</t>
  </si>
  <si>
    <t>HARRIS TN</t>
  </si>
  <si>
    <t>MAGNOLIA TN/CENTER TN LF</t>
  </si>
  <si>
    <t>CAREY TN LF</t>
  </si>
  <si>
    <t>ST CROIX FALLS CTY LF</t>
  </si>
  <si>
    <t>VANDENBROEK TN LF</t>
  </si>
  <si>
    <t>WDNR Lic. No.</t>
  </si>
  <si>
    <t>DNR Region</t>
  </si>
  <si>
    <t>WC</t>
  </si>
  <si>
    <t>SC</t>
  </si>
  <si>
    <t>NO</t>
  </si>
  <si>
    <t>NE</t>
  </si>
  <si>
    <t>SE</t>
  </si>
  <si>
    <t>County</t>
  </si>
  <si>
    <t>Wood</t>
  </si>
  <si>
    <t>Buffalo</t>
  </si>
  <si>
    <t>Pierce</t>
  </si>
  <si>
    <t>Dodge</t>
  </si>
  <si>
    <t>Bayfield</t>
  </si>
  <si>
    <t>Rusk</t>
  </si>
  <si>
    <t>Fond Du Lac</t>
  </si>
  <si>
    <t>Shawano</t>
  </si>
  <si>
    <t>Vernon</t>
  </si>
  <si>
    <t>Lafayette</t>
  </si>
  <si>
    <t>Adams</t>
  </si>
  <si>
    <t>Sheboygan</t>
  </si>
  <si>
    <t>St. Croix</t>
  </si>
  <si>
    <t>Sawyer</t>
  </si>
  <si>
    <t>Richland</t>
  </si>
  <si>
    <t>Polk</t>
  </si>
  <si>
    <t>Dane</t>
  </si>
  <si>
    <t>Chippewa</t>
  </si>
  <si>
    <t>Green</t>
  </si>
  <si>
    <t>Douglas</t>
  </si>
  <si>
    <t>Eau Claire</t>
  </si>
  <si>
    <t>Burnett</t>
  </si>
  <si>
    <t>Taylor</t>
  </si>
  <si>
    <t>Winnebago</t>
  </si>
  <si>
    <t>Grant</t>
  </si>
  <si>
    <t>Ashland</t>
  </si>
  <si>
    <t>Dunn</t>
  </si>
  <si>
    <t>Lincoln</t>
  </si>
  <si>
    <t>Florence</t>
  </si>
  <si>
    <t>Vilas</t>
  </si>
  <si>
    <t>Price</t>
  </si>
  <si>
    <t>Monroe</t>
  </si>
  <si>
    <t>Forest</t>
  </si>
  <si>
    <t>Iowa</t>
  </si>
  <si>
    <t>Crawford</t>
  </si>
  <si>
    <t>Marquette</t>
  </si>
  <si>
    <t>Washburn</t>
  </si>
  <si>
    <t>Brown</t>
  </si>
  <si>
    <t>Juneau</t>
  </si>
  <si>
    <t>Washington</t>
  </si>
  <si>
    <t>Waushara</t>
  </si>
  <si>
    <t>Sauk</t>
  </si>
  <si>
    <t>Columbia</t>
  </si>
  <si>
    <t>Oconto</t>
  </si>
  <si>
    <t>Oneida</t>
  </si>
  <si>
    <t>Clark</t>
  </si>
  <si>
    <t>Milwaukee</t>
  </si>
  <si>
    <t>Kenosha</t>
  </si>
  <si>
    <t>Marinette</t>
  </si>
  <si>
    <t>Walworth</t>
  </si>
  <si>
    <t>Rock</t>
  </si>
  <si>
    <t>Outagamie</t>
  </si>
  <si>
    <t>La Crosse</t>
  </si>
  <si>
    <t>Jefferson</t>
  </si>
  <si>
    <t>Iron</t>
  </si>
  <si>
    <t>Ozaukee</t>
  </si>
  <si>
    <t>Manitowoc</t>
  </si>
  <si>
    <t>Jackson</t>
  </si>
  <si>
    <t>Marathon</t>
  </si>
  <si>
    <t>Waupaca</t>
  </si>
  <si>
    <t>Waukesha</t>
  </si>
  <si>
    <t>Green Lake</t>
  </si>
  <si>
    <t>Portage</t>
  </si>
  <si>
    <t>Kewaunee</t>
  </si>
  <si>
    <t>Trempealeau</t>
  </si>
  <si>
    <t>Langlade</t>
  </si>
  <si>
    <t>Calumet</t>
  </si>
  <si>
    <t>Barron</t>
  </si>
  <si>
    <t>Racine</t>
  </si>
  <si>
    <t>Door</t>
  </si>
  <si>
    <t>Pepin</t>
  </si>
  <si>
    <t>LF Size</t>
  </si>
  <si>
    <t>LF1</t>
  </si>
  <si>
    <t>LF2</t>
  </si>
  <si>
    <t>LF4</t>
  </si>
  <si>
    <t>LF3</t>
  </si>
  <si>
    <t>Initial or Original Capacity</t>
  </si>
  <si>
    <t>Cap. as of Jan.1990 In Cu Yds</t>
  </si>
  <si>
    <t>Capacity (Added) in 1990</t>
  </si>
  <si>
    <t>Cap. as of Jan. 1991 In Cu Yds</t>
  </si>
  <si>
    <t>Date Rcvd in Bureau</t>
  </si>
  <si>
    <t>Cat. 1</t>
  </si>
  <si>
    <t>Cat. 2</t>
  </si>
  <si>
    <t>Cat. 3</t>
  </si>
  <si>
    <t>Cat. 4</t>
  </si>
  <si>
    <t>Cat. 5</t>
  </si>
  <si>
    <t>Cat. 6</t>
  </si>
  <si>
    <t>Cat. 2-6 Total</t>
  </si>
  <si>
    <t>Cat. 19</t>
  </si>
  <si>
    <t>Cat. 20</t>
  </si>
  <si>
    <t>Cat. 21</t>
  </si>
  <si>
    <t>Cat. 22</t>
  </si>
  <si>
    <t>Cat. 23</t>
  </si>
  <si>
    <t>Cat. 24</t>
  </si>
  <si>
    <t>Cat. 1-24 Total</t>
  </si>
  <si>
    <t>IL</t>
  </si>
  <si>
    <t>IN</t>
  </si>
  <si>
    <t>IA</t>
  </si>
  <si>
    <t>MN</t>
  </si>
  <si>
    <t>MI</t>
  </si>
  <si>
    <t>Other</t>
  </si>
  <si>
    <t>Estimated Site Life In Years</t>
  </si>
  <si>
    <t>AS Status -- Other Infor.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</si>
  <si>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</si>
  <si>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</si>
  <si>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</si>
  <si>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</si>
  <si>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0"/>
        <rFont val="Arial"/>
        <family val="0"/>
      </rPr>
      <t>Municipal Waste</t>
    </r>
  </si>
  <si>
    <r>
      <t xml:space="preserve">Category 2: </t>
    </r>
    <r>
      <rPr>
        <sz val="10"/>
        <rFont val="Arial"/>
        <family val="0"/>
      </rPr>
      <t>Utility Ash/Sludges</t>
    </r>
  </si>
  <si>
    <r>
      <t xml:space="preserve">Category 3: </t>
    </r>
    <r>
      <rPr>
        <sz val="10"/>
        <rFont val="Arial"/>
        <family val="0"/>
      </rPr>
      <t>Pulp/Papermill Mfg waste</t>
    </r>
  </si>
  <si>
    <r>
      <t xml:space="preserve">Category 4: </t>
    </r>
    <r>
      <rPr>
        <sz val="10"/>
        <rFont val="Arial"/>
        <family val="0"/>
      </rPr>
      <t>Foundry Waste</t>
    </r>
  </si>
  <si>
    <r>
      <t xml:space="preserve">Category 5: </t>
    </r>
    <r>
      <rPr>
        <sz val="10"/>
        <rFont val="Arial"/>
        <family val="0"/>
      </rPr>
      <t>POTW Sludges</t>
    </r>
  </si>
  <si>
    <r>
      <t xml:space="preserve">Category 6: </t>
    </r>
    <r>
      <rPr>
        <sz val="10"/>
        <rFont val="Arial"/>
        <family val="0"/>
      </rPr>
      <t>All other SW (not HW)</t>
    </r>
  </si>
  <si>
    <r>
      <t>Category 19:</t>
    </r>
    <r>
      <rPr>
        <sz val="10"/>
        <rFont val="Arial"/>
        <family val="0"/>
      </rPr>
      <t xml:space="preserve"> Fee Exempt waste used for dikes, berms, etc</t>
    </r>
  </si>
  <si>
    <r>
      <t>Category 20:</t>
    </r>
    <r>
      <rPr>
        <sz val="10"/>
        <rFont val="Arial"/>
        <family val="0"/>
      </rPr>
      <t xml:space="preserve"> Energy Recovery Incinerator Ash</t>
    </r>
  </si>
  <si>
    <r>
      <t>Category 21:</t>
    </r>
    <r>
      <rPr>
        <sz val="10"/>
        <rFont val="Arial"/>
        <family val="0"/>
      </rPr>
      <t xml:space="preserve"> High Volume Industrial used for daily cover,etc</t>
    </r>
  </si>
  <si>
    <r>
      <t>Category 22:</t>
    </r>
    <r>
      <rPr>
        <sz val="10"/>
        <rFont val="Arial"/>
        <family val="0"/>
      </rPr>
      <t xml:space="preserve"> Shredder Fluff used for daily cover</t>
    </r>
  </si>
  <si>
    <r>
      <t>Category 23:</t>
    </r>
    <r>
      <rPr>
        <sz val="10"/>
        <rFont val="Arial"/>
        <family val="0"/>
      </rPr>
      <t xml:space="preserve"> Treated Contaminated Soil used for daily cover</t>
    </r>
  </si>
  <si>
    <r>
      <t>Category 24:</t>
    </r>
    <r>
      <rPr>
        <sz val="10"/>
        <rFont val="Arial"/>
        <family val="0"/>
      </rPr>
      <t xml:space="preserve"> Exempt Unusable Paper Making Materials</t>
    </r>
  </si>
  <si>
    <t>List Sorted by Facility Name (alpha)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</si>
</sst>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5"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5" fontId="0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5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2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95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7" width="9.140625" style="19" bestFit="1" customWidth="1"/>
    <col min="8" max="8" width="8.140625" style="19" bestFit="1" customWidth="1"/>
    <col min="9" max="9" width="9.140625" style="19" bestFit="1" customWidth="1"/>
    <col min="10" max="10" width="9.8515625" style="21" bestFit="1" customWidth="1"/>
    <col min="11" max="11" width="9.140625" style="19" bestFit="1" customWidth="1"/>
    <col min="12" max="12" width="7.57421875" style="19" bestFit="1" customWidth="1"/>
    <col min="13" max="13" width="9.140625" style="19" bestFit="1" customWidth="1"/>
    <col min="14" max="14" width="7.57421875" style="19" bestFit="1" customWidth="1"/>
    <col min="15" max="15" width="6.57421875" style="19" bestFit="1" customWidth="1"/>
    <col min="16" max="16" width="7.57421875" style="19" bestFit="1" customWidth="1"/>
    <col min="17" max="17" width="9.140625" style="19" bestFit="1" customWidth="1"/>
    <col min="18" max="18" width="6.57421875" style="19" bestFit="1" customWidth="1"/>
    <col min="19" max="19" width="6.8515625" style="19" bestFit="1" customWidth="1"/>
    <col min="20" max="20" width="6.421875" style="19" bestFit="1" customWidth="1"/>
    <col min="21" max="23" width="6.8515625" style="19" bestFit="1" customWidth="1"/>
    <col min="24" max="24" width="9.140625" style="19" bestFit="1" customWidth="1"/>
    <col min="25" max="25" width="7.57421875" style="19" bestFit="1" customWidth="1"/>
    <col min="26" max="26" width="5.57421875" style="19" customWidth="1"/>
    <col min="27" max="27" width="3.00390625" style="19" bestFit="1" customWidth="1"/>
    <col min="28" max="28" width="5.57421875" style="19" bestFit="1" customWidth="1"/>
    <col min="29" max="29" width="4.14062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756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758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645</v>
      </c>
      <c r="C2" s="6" t="s">
        <v>646</v>
      </c>
      <c r="D2" s="6" t="s">
        <v>652</v>
      </c>
      <c r="E2" s="6" t="s">
        <v>724</v>
      </c>
      <c r="F2" s="7" t="s">
        <v>729</v>
      </c>
      <c r="G2" s="7" t="s">
        <v>730</v>
      </c>
      <c r="H2" s="7" t="s">
        <v>731</v>
      </c>
      <c r="I2" s="7" t="s">
        <v>732</v>
      </c>
      <c r="J2" s="8" t="s">
        <v>733</v>
      </c>
      <c r="K2" s="7" t="s">
        <v>734</v>
      </c>
      <c r="L2" s="7" t="s">
        <v>735</v>
      </c>
      <c r="M2" s="7" t="s">
        <v>736</v>
      </c>
      <c r="N2" s="7" t="s">
        <v>737</v>
      </c>
      <c r="O2" s="7" t="s">
        <v>738</v>
      </c>
      <c r="P2" s="7" t="s">
        <v>739</v>
      </c>
      <c r="Q2" s="7" t="s">
        <v>740</v>
      </c>
      <c r="R2" s="7" t="s">
        <v>741</v>
      </c>
      <c r="S2" s="7" t="s">
        <v>742</v>
      </c>
      <c r="T2" s="7" t="s">
        <v>743</v>
      </c>
      <c r="U2" s="7" t="s">
        <v>744</v>
      </c>
      <c r="V2" s="7" t="s">
        <v>745</v>
      </c>
      <c r="W2" s="7" t="s">
        <v>746</v>
      </c>
      <c r="X2" s="7" t="s">
        <v>747</v>
      </c>
      <c r="Y2" s="7" t="s">
        <v>748</v>
      </c>
      <c r="Z2" s="7" t="s">
        <v>749</v>
      </c>
      <c r="AA2" s="7" t="s">
        <v>750</v>
      </c>
      <c r="AB2" s="7" t="s">
        <v>751</v>
      </c>
      <c r="AC2" s="7" t="s">
        <v>752</v>
      </c>
      <c r="AD2" s="7" t="s">
        <v>753</v>
      </c>
      <c r="AE2" s="7" t="s">
        <v>754</v>
      </c>
      <c r="AF2" s="7" t="s">
        <v>755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87</v>
      </c>
      <c r="B3" s="9">
        <v>5</v>
      </c>
      <c r="C3" s="9" t="s">
        <v>649</v>
      </c>
      <c r="D3" s="9" t="s">
        <v>681</v>
      </c>
      <c r="E3" s="9" t="s">
        <v>725</v>
      </c>
      <c r="F3" s="10"/>
      <c r="G3" s="10"/>
      <c r="H3" s="10"/>
      <c r="I3" s="10"/>
      <c r="J3" s="11">
        <v>33359</v>
      </c>
      <c r="K3" s="10">
        <v>6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 aca="true" t="shared" si="0" ref="Q3:Q66"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66">SUM(K3:P3)+SUM(R3:W3)</f>
        <v>6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138</v>
      </c>
      <c r="B4" s="9">
        <v>16</v>
      </c>
      <c r="C4" s="9" t="s">
        <v>647</v>
      </c>
      <c r="D4" s="9" t="s">
        <v>684</v>
      </c>
      <c r="E4" s="9" t="s">
        <v>725</v>
      </c>
      <c r="F4" s="10"/>
      <c r="G4" s="10"/>
      <c r="H4" s="10"/>
      <c r="I4" s="10"/>
      <c r="J4" s="11">
        <v>33359</v>
      </c>
      <c r="K4" s="10">
        <v>40.9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40.9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539</v>
      </c>
      <c r="B5" s="9">
        <v>18</v>
      </c>
      <c r="C5" s="9" t="s">
        <v>648</v>
      </c>
      <c r="D5" s="9" t="s">
        <v>694</v>
      </c>
      <c r="E5" s="9" t="s">
        <v>725</v>
      </c>
      <c r="F5" s="10"/>
      <c r="G5" s="10"/>
      <c r="H5" s="10"/>
      <c r="I5" s="10"/>
      <c r="J5" s="11">
        <v>33359</v>
      </c>
      <c r="K5" s="10">
        <v>210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f t="shared" si="0"/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210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512</v>
      </c>
      <c r="B6" s="9">
        <v>19</v>
      </c>
      <c r="C6" s="9" t="s">
        <v>648</v>
      </c>
      <c r="D6" s="9" t="s">
        <v>695</v>
      </c>
      <c r="E6" s="9" t="s">
        <v>725</v>
      </c>
      <c r="F6" s="10"/>
      <c r="G6" s="10"/>
      <c r="H6" s="10"/>
      <c r="I6" s="10"/>
      <c r="J6" s="11">
        <v>33359</v>
      </c>
      <c r="K6" s="10">
        <v>50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f t="shared" si="0"/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50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267</v>
      </c>
      <c r="B7" s="9">
        <v>20</v>
      </c>
      <c r="C7" s="9" t="s">
        <v>648</v>
      </c>
      <c r="D7" s="9" t="s">
        <v>703</v>
      </c>
      <c r="E7" s="9" t="s">
        <v>725</v>
      </c>
      <c r="F7" s="10"/>
      <c r="G7" s="10"/>
      <c r="H7" s="10"/>
      <c r="I7" s="10"/>
      <c r="J7" s="11">
        <v>33359</v>
      </c>
      <c r="K7" s="10">
        <v>50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f t="shared" si="0"/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50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210</v>
      </c>
      <c r="B8" s="9">
        <v>21</v>
      </c>
      <c r="C8" s="9" t="s">
        <v>648</v>
      </c>
      <c r="D8" s="9" t="s">
        <v>694</v>
      </c>
      <c r="E8" s="9" t="s">
        <v>725</v>
      </c>
      <c r="F8" s="10"/>
      <c r="G8" s="10"/>
      <c r="H8" s="10"/>
      <c r="I8" s="10"/>
      <c r="J8" s="11">
        <v>33359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f t="shared" si="0"/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39</v>
      </c>
      <c r="B9" s="9">
        <v>25</v>
      </c>
      <c r="C9" s="9" t="s">
        <v>649</v>
      </c>
      <c r="D9" s="9" t="s">
        <v>682</v>
      </c>
      <c r="E9" s="9" t="s">
        <v>726</v>
      </c>
      <c r="F9" s="10"/>
      <c r="G9" s="10"/>
      <c r="H9" s="10"/>
      <c r="I9" s="10"/>
      <c r="J9" s="11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f t="shared" si="0"/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498</v>
      </c>
      <c r="B10" s="9">
        <v>27</v>
      </c>
      <c r="C10" s="9" t="s">
        <v>650</v>
      </c>
      <c r="D10" s="9" t="s">
        <v>660</v>
      </c>
      <c r="E10" s="9" t="s">
        <v>726</v>
      </c>
      <c r="F10" s="10"/>
      <c r="G10" s="10"/>
      <c r="H10" s="10"/>
      <c r="I10" s="10"/>
      <c r="J10" s="11"/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f t="shared" si="0"/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363</v>
      </c>
      <c r="B11" s="9">
        <v>30</v>
      </c>
      <c r="C11" s="9" t="s">
        <v>650</v>
      </c>
      <c r="D11" s="9" t="s">
        <v>704</v>
      </c>
      <c r="E11" s="9" t="s">
        <v>727</v>
      </c>
      <c r="F11" s="10"/>
      <c r="G11" s="10"/>
      <c r="H11" s="10"/>
      <c r="I11" s="10"/>
      <c r="J11" s="11">
        <v>33359</v>
      </c>
      <c r="K11" s="10">
        <v>0</v>
      </c>
      <c r="L11" s="10">
        <v>0</v>
      </c>
      <c r="M11" s="10">
        <v>941</v>
      </c>
      <c r="N11" s="10">
        <v>0</v>
      </c>
      <c r="O11" s="10">
        <v>0</v>
      </c>
      <c r="P11" s="10">
        <v>0</v>
      </c>
      <c r="Q11" s="10">
        <f t="shared" si="0"/>
        <v>941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941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129</v>
      </c>
      <c r="B12" s="9">
        <v>31</v>
      </c>
      <c r="C12" s="9" t="s">
        <v>648</v>
      </c>
      <c r="D12" s="9" t="s">
        <v>667</v>
      </c>
      <c r="E12" s="9" t="s">
        <v>725</v>
      </c>
      <c r="F12" s="10"/>
      <c r="G12" s="10"/>
      <c r="H12" s="10"/>
      <c r="I12" s="10"/>
      <c r="J12" s="11">
        <v>33359</v>
      </c>
      <c r="K12" s="10">
        <v>10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f t="shared" si="0"/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10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531</v>
      </c>
      <c r="B13" s="9">
        <v>33</v>
      </c>
      <c r="C13" s="9" t="s">
        <v>648</v>
      </c>
      <c r="D13" s="9" t="s">
        <v>667</v>
      </c>
      <c r="E13" s="9" t="s">
        <v>725</v>
      </c>
      <c r="F13" s="10"/>
      <c r="G13" s="10"/>
      <c r="H13" s="10"/>
      <c r="I13" s="10"/>
      <c r="J13" s="11">
        <v>33359</v>
      </c>
      <c r="K13" s="10">
        <v>18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f t="shared" si="0"/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18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193</v>
      </c>
      <c r="B14" s="9">
        <v>41</v>
      </c>
      <c r="C14" s="9" t="s">
        <v>648</v>
      </c>
      <c r="D14" s="9" t="s">
        <v>694</v>
      </c>
      <c r="E14" s="9" t="s">
        <v>725</v>
      </c>
      <c r="F14" s="10"/>
      <c r="G14" s="10"/>
      <c r="H14" s="10"/>
      <c r="I14" s="10"/>
      <c r="J14" s="11">
        <v>33359</v>
      </c>
      <c r="K14" s="10">
        <v>5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f t="shared" si="0"/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5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401</v>
      </c>
      <c r="B15" s="9">
        <v>44</v>
      </c>
      <c r="C15" s="9" t="s">
        <v>650</v>
      </c>
      <c r="D15" s="9" t="s">
        <v>696</v>
      </c>
      <c r="E15" s="9" t="s">
        <v>725</v>
      </c>
      <c r="F15" s="10"/>
      <c r="G15" s="10"/>
      <c r="H15" s="10"/>
      <c r="I15" s="10"/>
      <c r="J15" s="11">
        <v>33359</v>
      </c>
      <c r="K15" s="10">
        <v>177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f t="shared" si="0"/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177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553</v>
      </c>
      <c r="B16" s="9">
        <v>47</v>
      </c>
      <c r="C16" s="9" t="s">
        <v>650</v>
      </c>
      <c r="D16" s="9" t="s">
        <v>676</v>
      </c>
      <c r="E16" s="9" t="s">
        <v>725</v>
      </c>
      <c r="F16" s="10"/>
      <c r="G16" s="10"/>
      <c r="H16" s="10"/>
      <c r="I16" s="10"/>
      <c r="J16" s="11">
        <v>33359</v>
      </c>
      <c r="K16" s="10">
        <v>410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f t="shared" si="0"/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410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427</v>
      </c>
      <c r="B17" s="9">
        <v>50</v>
      </c>
      <c r="C17" s="9" t="s">
        <v>650</v>
      </c>
      <c r="D17" s="9" t="s">
        <v>701</v>
      </c>
      <c r="E17" s="9" t="s">
        <v>725</v>
      </c>
      <c r="F17" s="10"/>
      <c r="G17" s="10"/>
      <c r="H17" s="10"/>
      <c r="I17" s="10"/>
      <c r="J17" s="11">
        <v>33359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10</v>
      </c>
      <c r="Q17" s="10">
        <f t="shared" si="0"/>
        <v>10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10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307</v>
      </c>
      <c r="B18" s="9">
        <v>54</v>
      </c>
      <c r="C18" s="9" t="s">
        <v>650</v>
      </c>
      <c r="D18" s="9" t="s">
        <v>690</v>
      </c>
      <c r="E18" s="9" t="s">
        <v>726</v>
      </c>
      <c r="F18" s="10"/>
      <c r="G18" s="10"/>
      <c r="H18" s="10"/>
      <c r="I18" s="10">
        <v>40</v>
      </c>
      <c r="J18" s="11">
        <v>33359</v>
      </c>
      <c r="K18" s="10">
        <v>1000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 t="shared" si="0"/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1000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252</v>
      </c>
      <c r="B19" s="9">
        <v>55</v>
      </c>
      <c r="C19" s="9" t="s">
        <v>650</v>
      </c>
      <c r="D19" s="9" t="s">
        <v>716</v>
      </c>
      <c r="E19" s="9" t="s">
        <v>726</v>
      </c>
      <c r="F19" s="10"/>
      <c r="G19" s="10"/>
      <c r="H19" s="10"/>
      <c r="I19" s="10"/>
      <c r="J19" s="11">
        <v>33359</v>
      </c>
      <c r="K19" s="10">
        <v>650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f t="shared" si="0"/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650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40</v>
      </c>
      <c r="B20" s="9">
        <v>57</v>
      </c>
      <c r="C20" s="9" t="s">
        <v>649</v>
      </c>
      <c r="D20" s="9" t="s">
        <v>683</v>
      </c>
      <c r="E20" s="9" t="s">
        <v>726</v>
      </c>
      <c r="F20" s="10"/>
      <c r="G20" s="10"/>
      <c r="H20" s="10"/>
      <c r="I20" s="10">
        <v>5000</v>
      </c>
      <c r="J20" s="11">
        <v>33322</v>
      </c>
      <c r="K20" s="10">
        <v>1250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f t="shared" si="0"/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1250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540</v>
      </c>
      <c r="B21" s="9">
        <v>58</v>
      </c>
      <c r="C21" s="9" t="s">
        <v>647</v>
      </c>
      <c r="D21" s="9" t="s">
        <v>673</v>
      </c>
      <c r="E21" s="9" t="s">
        <v>725</v>
      </c>
      <c r="F21" s="10"/>
      <c r="G21" s="10"/>
      <c r="H21" s="10"/>
      <c r="I21" s="10"/>
      <c r="J21" s="11">
        <v>33359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f t="shared" si="0"/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466</v>
      </c>
      <c r="B22" s="9">
        <v>59</v>
      </c>
      <c r="C22" s="9" t="s">
        <v>650</v>
      </c>
      <c r="D22" s="9" t="s">
        <v>660</v>
      </c>
      <c r="E22" s="9" t="s">
        <v>726</v>
      </c>
      <c r="F22" s="10"/>
      <c r="G22" s="10"/>
      <c r="H22" s="10"/>
      <c r="I22" s="10"/>
      <c r="J22" s="11">
        <v>33359</v>
      </c>
      <c r="K22" s="10">
        <v>147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f t="shared" si="0"/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147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322</v>
      </c>
      <c r="B23" s="9">
        <v>61</v>
      </c>
      <c r="C23" s="9" t="s">
        <v>647</v>
      </c>
      <c r="D23" s="9" t="s">
        <v>710</v>
      </c>
      <c r="E23" s="9" t="s">
        <v>725</v>
      </c>
      <c r="F23" s="10"/>
      <c r="G23" s="10"/>
      <c r="H23" s="10"/>
      <c r="I23" s="10"/>
      <c r="J23" s="11"/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112</v>
      </c>
      <c r="B24" s="9">
        <v>64</v>
      </c>
      <c r="C24" s="9" t="s">
        <v>648</v>
      </c>
      <c r="D24" s="9" t="s">
        <v>669</v>
      </c>
      <c r="E24" s="9" t="s">
        <v>725</v>
      </c>
      <c r="F24" s="10"/>
      <c r="G24" s="10"/>
      <c r="H24" s="10"/>
      <c r="I24" s="10"/>
      <c r="J24" s="11">
        <v>33359</v>
      </c>
      <c r="K24" s="10">
        <v>60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f t="shared" si="0"/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60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574</v>
      </c>
      <c r="B25" s="9">
        <v>70</v>
      </c>
      <c r="C25" s="9" t="s">
        <v>649</v>
      </c>
      <c r="D25" s="9" t="s">
        <v>674</v>
      </c>
      <c r="E25" s="9" t="s">
        <v>725</v>
      </c>
      <c r="F25" s="10"/>
      <c r="G25" s="10"/>
      <c r="H25" s="10"/>
      <c r="I25" s="10"/>
      <c r="J25" s="11">
        <v>33359</v>
      </c>
      <c r="K25" s="10">
        <v>300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f t="shared" si="0"/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300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30</v>
      </c>
      <c r="B26" s="9">
        <v>71</v>
      </c>
      <c r="C26" s="9" t="s">
        <v>649</v>
      </c>
      <c r="D26" s="9" t="s">
        <v>672</v>
      </c>
      <c r="E26" s="9" t="s">
        <v>725</v>
      </c>
      <c r="F26" s="10"/>
      <c r="G26" s="10"/>
      <c r="H26" s="10"/>
      <c r="I26" s="10"/>
      <c r="J26" s="11">
        <v>33359</v>
      </c>
      <c r="K26" s="10">
        <v>90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f t="shared" si="0"/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90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543</v>
      </c>
      <c r="B27" s="9">
        <v>78</v>
      </c>
      <c r="C27" s="9" t="s">
        <v>650</v>
      </c>
      <c r="D27" s="9" t="s">
        <v>696</v>
      </c>
      <c r="E27" s="9" t="s">
        <v>725</v>
      </c>
      <c r="F27" s="10"/>
      <c r="G27" s="10"/>
      <c r="H27" s="10"/>
      <c r="I27" s="10"/>
      <c r="J27" s="11">
        <v>33359</v>
      </c>
      <c r="K27" s="10">
        <v>330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 t="shared" si="0"/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330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46</v>
      </c>
      <c r="B28" s="9">
        <v>86</v>
      </c>
      <c r="C28" s="9" t="s">
        <v>649</v>
      </c>
      <c r="D28" s="9" t="s">
        <v>672</v>
      </c>
      <c r="E28" s="9" t="s">
        <v>725</v>
      </c>
      <c r="F28" s="10"/>
      <c r="G28" s="10"/>
      <c r="H28" s="10"/>
      <c r="I28" s="10"/>
      <c r="J28" s="11">
        <v>33359</v>
      </c>
      <c r="K28" s="10">
        <v>69.32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f t="shared" si="0"/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69.32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528</v>
      </c>
      <c r="B29" s="9">
        <v>90</v>
      </c>
      <c r="C29" s="9" t="s">
        <v>647</v>
      </c>
      <c r="D29" s="9" t="s">
        <v>723</v>
      </c>
      <c r="E29" s="9" t="s">
        <v>726</v>
      </c>
      <c r="F29" s="10"/>
      <c r="G29" s="10"/>
      <c r="H29" s="10"/>
      <c r="I29" s="10"/>
      <c r="J29" s="11">
        <v>33359</v>
      </c>
      <c r="K29" s="10">
        <v>126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f t="shared" si="0"/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126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370</v>
      </c>
      <c r="B30" s="9">
        <v>94</v>
      </c>
      <c r="C30" s="9" t="s">
        <v>649</v>
      </c>
      <c r="D30" s="9" t="s">
        <v>672</v>
      </c>
      <c r="E30" s="9" t="s">
        <v>725</v>
      </c>
      <c r="F30" s="10"/>
      <c r="G30" s="10"/>
      <c r="H30" s="10"/>
      <c r="I30" s="10"/>
      <c r="J30" s="11"/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f t="shared" si="0"/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25</v>
      </c>
      <c r="B31" s="9">
        <v>95</v>
      </c>
      <c r="C31" s="9" t="s">
        <v>647</v>
      </c>
      <c r="D31" s="9" t="s">
        <v>673</v>
      </c>
      <c r="E31" s="9" t="s">
        <v>725</v>
      </c>
      <c r="F31" s="10"/>
      <c r="G31" s="10"/>
      <c r="H31" s="10"/>
      <c r="I31" s="10"/>
      <c r="J31" s="11">
        <v>33359</v>
      </c>
      <c r="K31" s="10">
        <v>8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f t="shared" si="0"/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8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470</v>
      </c>
      <c r="B32" s="9">
        <v>96</v>
      </c>
      <c r="C32" s="9" t="s">
        <v>648</v>
      </c>
      <c r="D32" s="9" t="s">
        <v>677</v>
      </c>
      <c r="E32" s="9" t="s">
        <v>726</v>
      </c>
      <c r="F32" s="10"/>
      <c r="G32" s="10"/>
      <c r="H32" s="10"/>
      <c r="I32" s="10"/>
      <c r="J32" s="11">
        <v>33359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f t="shared" si="0"/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29</v>
      </c>
      <c r="B33" s="9">
        <v>101</v>
      </c>
      <c r="C33" s="9" t="s">
        <v>649</v>
      </c>
      <c r="D33" s="9" t="s">
        <v>672</v>
      </c>
      <c r="E33" s="9" t="s">
        <v>725</v>
      </c>
      <c r="F33" s="10"/>
      <c r="G33" s="10"/>
      <c r="H33" s="10"/>
      <c r="I33" s="10"/>
      <c r="J33" s="11">
        <v>33359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164</v>
      </c>
      <c r="B34" s="9">
        <v>103</v>
      </c>
      <c r="C34" s="9" t="s">
        <v>649</v>
      </c>
      <c r="D34" s="9" t="s">
        <v>672</v>
      </c>
      <c r="E34" s="9" t="s">
        <v>725</v>
      </c>
      <c r="F34" s="10"/>
      <c r="G34" s="10"/>
      <c r="H34" s="10"/>
      <c r="I34" s="10"/>
      <c r="J34" s="11">
        <v>33359</v>
      </c>
      <c r="K34" s="10">
        <v>15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f t="shared" si="0"/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15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533</v>
      </c>
      <c r="B35" s="9">
        <v>105</v>
      </c>
      <c r="C35" s="9" t="s">
        <v>648</v>
      </c>
      <c r="D35" s="9" t="s">
        <v>706</v>
      </c>
      <c r="E35" s="9" t="s">
        <v>726</v>
      </c>
      <c r="F35" s="10"/>
      <c r="G35" s="10"/>
      <c r="H35" s="10"/>
      <c r="I35" s="10"/>
      <c r="J35" s="11">
        <v>33359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f t="shared" si="0"/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t="shared" si="1"/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44</v>
      </c>
      <c r="B36" s="9">
        <v>106</v>
      </c>
      <c r="C36" s="9" t="s">
        <v>647</v>
      </c>
      <c r="D36" s="9" t="s">
        <v>654</v>
      </c>
      <c r="E36" s="9" t="s">
        <v>725</v>
      </c>
      <c r="F36" s="10"/>
      <c r="G36" s="10"/>
      <c r="H36" s="10"/>
      <c r="I36" s="10"/>
      <c r="J36" s="11">
        <v>33359</v>
      </c>
      <c r="K36" s="10">
        <v>52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f t="shared" si="0"/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1"/>
        <v>52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407</v>
      </c>
      <c r="B37" s="9">
        <v>107</v>
      </c>
      <c r="C37" s="9" t="s">
        <v>648</v>
      </c>
      <c r="D37" s="9" t="s">
        <v>669</v>
      </c>
      <c r="E37" s="9" t="s">
        <v>728</v>
      </c>
      <c r="F37" s="10"/>
      <c r="G37" s="10"/>
      <c r="H37" s="10"/>
      <c r="I37" s="10"/>
      <c r="J37" s="11">
        <v>33359</v>
      </c>
      <c r="K37" s="10">
        <v>15900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f t="shared" si="0"/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1"/>
        <v>15900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606</v>
      </c>
      <c r="B38" s="9">
        <v>108</v>
      </c>
      <c r="C38" s="9" t="s">
        <v>649</v>
      </c>
      <c r="D38" s="9" t="s">
        <v>720</v>
      </c>
      <c r="E38" s="9" t="s">
        <v>726</v>
      </c>
      <c r="F38" s="10"/>
      <c r="G38" s="10"/>
      <c r="H38" s="10"/>
      <c r="I38" s="10"/>
      <c r="J38" s="11">
        <v>33359</v>
      </c>
      <c r="K38" s="10">
        <v>946</v>
      </c>
      <c r="L38" s="10">
        <v>0</v>
      </c>
      <c r="M38" s="10">
        <v>0</v>
      </c>
      <c r="N38" s="10">
        <v>0</v>
      </c>
      <c r="O38" s="10">
        <v>0</v>
      </c>
      <c r="P38" s="10">
        <v>946</v>
      </c>
      <c r="Q38" s="10">
        <f t="shared" si="0"/>
        <v>946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1"/>
        <v>1892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326</v>
      </c>
      <c r="B39" s="9">
        <v>110</v>
      </c>
      <c r="C39" s="9" t="s">
        <v>647</v>
      </c>
      <c r="D39" s="9" t="s">
        <v>665</v>
      </c>
      <c r="E39" s="9" t="s">
        <v>726</v>
      </c>
      <c r="F39" s="10"/>
      <c r="G39" s="10"/>
      <c r="H39" s="10"/>
      <c r="I39" s="10"/>
      <c r="J39" s="11">
        <v>33359</v>
      </c>
      <c r="K39" s="10">
        <v>2000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f t="shared" si="0"/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1"/>
        <v>2000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561</v>
      </c>
      <c r="B40" s="9">
        <v>111</v>
      </c>
      <c r="C40" s="9" t="s">
        <v>649</v>
      </c>
      <c r="D40" s="9" t="s">
        <v>674</v>
      </c>
      <c r="E40" s="9" t="s">
        <v>725</v>
      </c>
      <c r="F40" s="10"/>
      <c r="G40" s="10"/>
      <c r="H40" s="10"/>
      <c r="I40" s="10"/>
      <c r="J40" s="11"/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f t="shared" si="0"/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1"/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134</v>
      </c>
      <c r="B41" s="9">
        <v>120</v>
      </c>
      <c r="C41" s="9" t="s">
        <v>647</v>
      </c>
      <c r="D41" s="9" t="s">
        <v>654</v>
      </c>
      <c r="E41" s="9" t="s">
        <v>725</v>
      </c>
      <c r="F41" s="10"/>
      <c r="G41" s="10"/>
      <c r="H41" s="10"/>
      <c r="I41" s="10"/>
      <c r="J41" s="11">
        <v>33359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f t="shared" si="0"/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1"/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436</v>
      </c>
      <c r="B42" s="9">
        <v>121</v>
      </c>
      <c r="C42" s="9" t="s">
        <v>649</v>
      </c>
      <c r="D42" s="9" t="s">
        <v>720</v>
      </c>
      <c r="E42" s="9" t="s">
        <v>725</v>
      </c>
      <c r="F42" s="10"/>
      <c r="G42" s="10"/>
      <c r="H42" s="10"/>
      <c r="I42" s="10"/>
      <c r="J42" s="11">
        <v>33359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f t="shared" si="0"/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1"/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500</v>
      </c>
      <c r="B43" s="9">
        <v>122</v>
      </c>
      <c r="C43" s="9" t="s">
        <v>647</v>
      </c>
      <c r="D43" s="9" t="s">
        <v>698</v>
      </c>
      <c r="E43" s="9" t="s">
        <v>725</v>
      </c>
      <c r="F43" s="10"/>
      <c r="G43" s="10"/>
      <c r="H43" s="10"/>
      <c r="I43" s="10"/>
      <c r="J43" s="11">
        <v>33359</v>
      </c>
      <c r="K43" s="10">
        <v>10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f t="shared" si="0"/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1"/>
        <v>10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544</v>
      </c>
      <c r="B44" s="9">
        <v>123</v>
      </c>
      <c r="C44" s="9" t="s">
        <v>647</v>
      </c>
      <c r="D44" s="9" t="s">
        <v>670</v>
      </c>
      <c r="E44" s="9" t="s">
        <v>726</v>
      </c>
      <c r="F44" s="10"/>
      <c r="G44" s="10"/>
      <c r="H44" s="10"/>
      <c r="I44" s="10"/>
      <c r="J44" s="11">
        <v>33359</v>
      </c>
      <c r="K44" s="10">
        <v>1500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f t="shared" si="0"/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1"/>
        <v>1500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204</v>
      </c>
      <c r="B45" s="9">
        <v>125</v>
      </c>
      <c r="C45" s="9" t="s">
        <v>650</v>
      </c>
      <c r="D45" s="9" t="s">
        <v>690</v>
      </c>
      <c r="E45" s="9" t="s">
        <v>725</v>
      </c>
      <c r="F45" s="10"/>
      <c r="G45" s="10"/>
      <c r="H45" s="10"/>
      <c r="I45" s="10"/>
      <c r="J45" s="11">
        <v>33359</v>
      </c>
      <c r="K45" s="10">
        <v>120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f t="shared" si="0"/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 t="shared" si="1"/>
        <v>120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483</v>
      </c>
      <c r="B46" s="9">
        <v>126</v>
      </c>
      <c r="C46" s="9" t="s">
        <v>647</v>
      </c>
      <c r="D46" s="9" t="s">
        <v>723</v>
      </c>
      <c r="E46" s="9" t="s">
        <v>726</v>
      </c>
      <c r="F46" s="10"/>
      <c r="G46" s="10"/>
      <c r="H46" s="10"/>
      <c r="I46" s="10"/>
      <c r="J46" s="11">
        <v>33359</v>
      </c>
      <c r="K46" s="10">
        <v>727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f t="shared" si="0"/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1"/>
        <v>727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435</v>
      </c>
      <c r="B47" s="9">
        <v>128</v>
      </c>
      <c r="C47" s="9" t="s">
        <v>647</v>
      </c>
      <c r="D47" s="9" t="s">
        <v>691</v>
      </c>
      <c r="E47" s="9" t="s">
        <v>726</v>
      </c>
      <c r="F47" s="10"/>
      <c r="G47" s="10"/>
      <c r="H47" s="10"/>
      <c r="I47" s="10"/>
      <c r="J47" s="11"/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f t="shared" si="0"/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1"/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380</v>
      </c>
      <c r="B48" s="9">
        <v>129</v>
      </c>
      <c r="C48" s="9" t="s">
        <v>648</v>
      </c>
      <c r="D48" s="9" t="s">
        <v>694</v>
      </c>
      <c r="E48" s="9" t="s">
        <v>725</v>
      </c>
      <c r="F48" s="10"/>
      <c r="G48" s="10"/>
      <c r="H48" s="10"/>
      <c r="I48" s="10"/>
      <c r="J48" s="11">
        <v>33359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4.38</v>
      </c>
      <c r="Q48" s="10">
        <f t="shared" si="0"/>
        <v>4.38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1"/>
        <v>4.38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590</v>
      </c>
      <c r="B49" s="9">
        <v>130</v>
      </c>
      <c r="C49" s="9" t="s">
        <v>648</v>
      </c>
      <c r="D49" s="9" t="s">
        <v>695</v>
      </c>
      <c r="E49" s="9" t="s">
        <v>726</v>
      </c>
      <c r="F49" s="10"/>
      <c r="G49" s="10"/>
      <c r="H49" s="10"/>
      <c r="I49" s="10"/>
      <c r="J49" s="11">
        <v>33360</v>
      </c>
      <c r="K49" s="10">
        <v>990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f t="shared" si="0"/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1"/>
        <v>990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422</v>
      </c>
      <c r="B50" s="9">
        <v>131</v>
      </c>
      <c r="C50" s="9" t="s">
        <v>647</v>
      </c>
      <c r="D50" s="9" t="s">
        <v>663</v>
      </c>
      <c r="E50" s="9" t="s">
        <v>726</v>
      </c>
      <c r="F50" s="10"/>
      <c r="G50" s="10"/>
      <c r="H50" s="10"/>
      <c r="I50" s="10"/>
      <c r="J50" s="11">
        <v>33359</v>
      </c>
      <c r="K50" s="10">
        <v>42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f t="shared" si="0"/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1"/>
        <v>42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52</v>
      </c>
      <c r="B51" s="9">
        <v>132</v>
      </c>
      <c r="C51" s="9" t="s">
        <v>650</v>
      </c>
      <c r="D51" s="9" t="s">
        <v>688</v>
      </c>
      <c r="E51" s="9" t="s">
        <v>725</v>
      </c>
      <c r="F51" s="10"/>
      <c r="G51" s="10"/>
      <c r="H51" s="10"/>
      <c r="I51" s="10"/>
      <c r="J51" s="11">
        <v>33359</v>
      </c>
      <c r="K51" s="10">
        <v>80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f t="shared" si="0"/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1"/>
        <v>80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503</v>
      </c>
      <c r="B52" s="9">
        <v>134</v>
      </c>
      <c r="C52" s="9" t="s">
        <v>647</v>
      </c>
      <c r="D52" s="9" t="s">
        <v>654</v>
      </c>
      <c r="E52" s="9" t="s">
        <v>726</v>
      </c>
      <c r="F52" s="10"/>
      <c r="G52" s="10"/>
      <c r="H52" s="10"/>
      <c r="I52" s="10"/>
      <c r="J52" s="11">
        <v>33359</v>
      </c>
      <c r="K52" s="10">
        <v>104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f t="shared" si="0"/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1"/>
        <v>104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108</v>
      </c>
      <c r="B53" s="9">
        <v>140</v>
      </c>
      <c r="C53" s="9" t="s">
        <v>651</v>
      </c>
      <c r="D53" s="9" t="s">
        <v>702</v>
      </c>
      <c r="E53" s="9" t="s">
        <v>728</v>
      </c>
      <c r="F53" s="10"/>
      <c r="G53" s="10"/>
      <c r="H53" s="10"/>
      <c r="I53" s="10"/>
      <c r="J53" s="11">
        <v>33359</v>
      </c>
      <c r="K53" s="10">
        <v>124913</v>
      </c>
      <c r="L53" s="10">
        <v>0</v>
      </c>
      <c r="M53" s="10">
        <v>0</v>
      </c>
      <c r="N53" s="10">
        <v>3643</v>
      </c>
      <c r="O53" s="10">
        <v>0</v>
      </c>
      <c r="P53" s="10">
        <v>0</v>
      </c>
      <c r="Q53" s="10">
        <f t="shared" si="0"/>
        <v>3643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1"/>
        <v>128556</v>
      </c>
      <c r="Y53" s="10">
        <v>55192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258</v>
      </c>
      <c r="B54" s="9">
        <v>142</v>
      </c>
      <c r="C54" s="9" t="s">
        <v>650</v>
      </c>
      <c r="D54" s="9" t="s">
        <v>676</v>
      </c>
      <c r="E54" s="9" t="s">
        <v>725</v>
      </c>
      <c r="F54" s="10"/>
      <c r="G54" s="10"/>
      <c r="H54" s="10"/>
      <c r="I54" s="10"/>
      <c r="J54" s="11"/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f t="shared" si="0"/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1"/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329</v>
      </c>
      <c r="B55" s="9">
        <v>143</v>
      </c>
      <c r="C55" s="9" t="s">
        <v>647</v>
      </c>
      <c r="D55" s="9" t="s">
        <v>691</v>
      </c>
      <c r="E55" s="9" t="s">
        <v>726</v>
      </c>
      <c r="F55" s="10"/>
      <c r="G55" s="10"/>
      <c r="H55" s="10"/>
      <c r="I55" s="10"/>
      <c r="J55" s="11">
        <v>33359</v>
      </c>
      <c r="K55" s="10">
        <v>115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f t="shared" si="0"/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1"/>
        <v>115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638</v>
      </c>
      <c r="B56" s="9">
        <v>146</v>
      </c>
      <c r="C56" s="9" t="s">
        <v>650</v>
      </c>
      <c r="D56" s="9" t="s">
        <v>693</v>
      </c>
      <c r="E56" s="9" t="s">
        <v>726</v>
      </c>
      <c r="F56" s="10"/>
      <c r="G56" s="10"/>
      <c r="H56" s="10"/>
      <c r="I56" s="10"/>
      <c r="J56" s="11">
        <v>33359</v>
      </c>
      <c r="K56" s="10">
        <v>80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f t="shared" si="0"/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1"/>
        <v>80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625</v>
      </c>
      <c r="B57" s="9">
        <v>148</v>
      </c>
      <c r="C57" s="9" t="s">
        <v>650</v>
      </c>
      <c r="D57" s="9" t="s">
        <v>719</v>
      </c>
      <c r="E57" s="9" t="s">
        <v>726</v>
      </c>
      <c r="F57" s="10"/>
      <c r="G57" s="10"/>
      <c r="H57" s="10"/>
      <c r="I57" s="10"/>
      <c r="J57" s="11">
        <v>33274</v>
      </c>
      <c r="K57" s="10">
        <v>3000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f t="shared" si="0"/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 t="shared" si="1"/>
        <v>3000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417</v>
      </c>
      <c r="B58" s="9">
        <v>150</v>
      </c>
      <c r="C58" s="9" t="s">
        <v>648</v>
      </c>
      <c r="D58" s="9" t="s">
        <v>695</v>
      </c>
      <c r="E58" s="9" t="s">
        <v>725</v>
      </c>
      <c r="F58" s="10"/>
      <c r="G58" s="10"/>
      <c r="H58" s="10"/>
      <c r="I58" s="10"/>
      <c r="J58" s="11">
        <v>33359</v>
      </c>
      <c r="K58" s="10">
        <v>100</v>
      </c>
      <c r="L58" s="10">
        <v>0</v>
      </c>
      <c r="M58" s="10">
        <v>0</v>
      </c>
      <c r="N58" s="10">
        <v>0</v>
      </c>
      <c r="O58" s="10">
        <v>0</v>
      </c>
      <c r="P58" s="10">
        <v>10</v>
      </c>
      <c r="Q58" s="10">
        <f t="shared" si="0"/>
        <v>10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1"/>
        <v>110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348</v>
      </c>
      <c r="B59" s="9">
        <v>151</v>
      </c>
      <c r="C59" s="9" t="s">
        <v>650</v>
      </c>
      <c r="D59" s="9" t="s">
        <v>660</v>
      </c>
      <c r="E59" s="9" t="s">
        <v>726</v>
      </c>
      <c r="F59" s="10"/>
      <c r="G59" s="10"/>
      <c r="H59" s="10"/>
      <c r="I59" s="10">
        <v>250000</v>
      </c>
      <c r="J59" s="11">
        <v>33359</v>
      </c>
      <c r="K59" s="10">
        <v>60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f t="shared" si="0"/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1"/>
        <v>60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372</v>
      </c>
      <c r="B60" s="9">
        <v>152</v>
      </c>
      <c r="C60" s="9" t="s">
        <v>647</v>
      </c>
      <c r="D60" s="9" t="s">
        <v>710</v>
      </c>
      <c r="E60" s="9" t="s">
        <v>726</v>
      </c>
      <c r="F60" s="10"/>
      <c r="G60" s="10"/>
      <c r="H60" s="10"/>
      <c r="I60" s="10"/>
      <c r="J60" s="11"/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f t="shared" si="0"/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1"/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260</v>
      </c>
      <c r="B61" s="9">
        <v>156</v>
      </c>
      <c r="C61" s="9" t="s">
        <v>647</v>
      </c>
      <c r="D61" s="9" t="s">
        <v>717</v>
      </c>
      <c r="E61" s="9" t="s">
        <v>726</v>
      </c>
      <c r="F61" s="10"/>
      <c r="G61" s="10"/>
      <c r="H61" s="10"/>
      <c r="I61" s="10"/>
      <c r="J61" s="11"/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f t="shared" si="0"/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1"/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80</v>
      </c>
      <c r="B62" s="9">
        <v>157</v>
      </c>
      <c r="C62" s="9" t="s">
        <v>647</v>
      </c>
      <c r="D62" s="9" t="s">
        <v>698</v>
      </c>
      <c r="E62" s="9" t="s">
        <v>726</v>
      </c>
      <c r="F62" s="10"/>
      <c r="G62" s="10"/>
      <c r="H62" s="10"/>
      <c r="I62" s="10"/>
      <c r="J62" s="11">
        <v>33277</v>
      </c>
      <c r="K62" s="10">
        <v>125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f t="shared" si="0"/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1"/>
        <v>125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469</v>
      </c>
      <c r="B63" s="9">
        <v>163</v>
      </c>
      <c r="C63" s="9" t="s">
        <v>648</v>
      </c>
      <c r="D63" s="9" t="s">
        <v>694</v>
      </c>
      <c r="E63" s="9" t="s">
        <v>725</v>
      </c>
      <c r="F63" s="10"/>
      <c r="G63" s="10"/>
      <c r="H63" s="10"/>
      <c r="I63" s="10"/>
      <c r="J63" s="11">
        <v>33359</v>
      </c>
      <c r="K63" s="10">
        <v>108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f t="shared" si="0"/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1"/>
        <v>108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415</v>
      </c>
      <c r="B64" s="9">
        <v>166</v>
      </c>
      <c r="C64" s="9" t="s">
        <v>648</v>
      </c>
      <c r="D64" s="9" t="s">
        <v>669</v>
      </c>
      <c r="E64" s="9" t="s">
        <v>726</v>
      </c>
      <c r="F64" s="10"/>
      <c r="G64" s="10"/>
      <c r="H64" s="10"/>
      <c r="I64" s="10"/>
      <c r="J64" s="11">
        <v>33359</v>
      </c>
      <c r="K64" s="10">
        <v>200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f t="shared" si="0"/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1"/>
        <v>200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56</v>
      </c>
      <c r="B65" s="9">
        <v>167</v>
      </c>
      <c r="C65" s="9" t="s">
        <v>647</v>
      </c>
      <c r="D65" s="9" t="s">
        <v>691</v>
      </c>
      <c r="E65" s="9" t="s">
        <v>725</v>
      </c>
      <c r="F65" s="10"/>
      <c r="G65" s="10"/>
      <c r="H65" s="10"/>
      <c r="I65" s="10"/>
      <c r="J65" s="11"/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f t="shared" si="0"/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1"/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11</v>
      </c>
      <c r="B66" s="9">
        <v>185</v>
      </c>
      <c r="C66" s="9" t="s">
        <v>648</v>
      </c>
      <c r="D66" s="9" t="s">
        <v>662</v>
      </c>
      <c r="E66" s="9" t="s">
        <v>725</v>
      </c>
      <c r="F66" s="10"/>
      <c r="G66" s="10"/>
      <c r="H66" s="10"/>
      <c r="I66" s="10"/>
      <c r="J66" s="11">
        <v>33359</v>
      </c>
      <c r="K66" s="10">
        <v>1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f t="shared" si="0"/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1"/>
        <v>1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320</v>
      </c>
      <c r="B67" s="9">
        <v>187</v>
      </c>
      <c r="C67" s="9" t="s">
        <v>647</v>
      </c>
      <c r="D67" s="9" t="s">
        <v>670</v>
      </c>
      <c r="E67" s="9" t="s">
        <v>726</v>
      </c>
      <c r="F67" s="10"/>
      <c r="G67" s="10"/>
      <c r="H67" s="10"/>
      <c r="I67" s="10"/>
      <c r="J67" s="11">
        <v>33359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f aca="true" t="shared" si="2" ref="Q67:Q130">SUM(L67:P67)</f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3" ref="X67:X130">SUM(K67:P67)+SUM(R67:W67)</f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429</v>
      </c>
      <c r="B68" s="9">
        <v>190</v>
      </c>
      <c r="C68" s="9" t="s">
        <v>647</v>
      </c>
      <c r="D68" s="9" t="s">
        <v>661</v>
      </c>
      <c r="E68" s="9" t="s">
        <v>726</v>
      </c>
      <c r="F68" s="10"/>
      <c r="G68" s="10"/>
      <c r="H68" s="10"/>
      <c r="I68" s="10"/>
      <c r="J68" s="11"/>
      <c r="K68" s="10">
        <v>30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f t="shared" si="2"/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 t="shared" si="3"/>
        <v>30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151</v>
      </c>
      <c r="B69" s="9">
        <v>192</v>
      </c>
      <c r="C69" s="9" t="s">
        <v>650</v>
      </c>
      <c r="D69" s="9" t="s">
        <v>696</v>
      </c>
      <c r="E69" s="9" t="s">
        <v>726</v>
      </c>
      <c r="F69" s="10"/>
      <c r="G69" s="10"/>
      <c r="H69" s="10"/>
      <c r="I69" s="10"/>
      <c r="J69" s="11"/>
      <c r="K69" s="10">
        <v>74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2"/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3"/>
        <v>74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213</v>
      </c>
      <c r="B70" s="9">
        <v>193</v>
      </c>
      <c r="C70" s="9" t="s">
        <v>649</v>
      </c>
      <c r="D70" s="9" t="s">
        <v>689</v>
      </c>
      <c r="E70" s="9" t="s">
        <v>725</v>
      </c>
      <c r="F70" s="10"/>
      <c r="G70" s="10"/>
      <c r="H70" s="10"/>
      <c r="I70" s="10"/>
      <c r="J70" s="11"/>
      <c r="K70" s="10">
        <v>1.5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f t="shared" si="2"/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f t="shared" si="3"/>
        <v>1.5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356</v>
      </c>
      <c r="B71" s="9">
        <v>197</v>
      </c>
      <c r="C71" s="9" t="s">
        <v>647</v>
      </c>
      <c r="D71" s="9" t="s">
        <v>655</v>
      </c>
      <c r="E71" s="9" t="s">
        <v>726</v>
      </c>
      <c r="F71" s="10"/>
      <c r="G71" s="10"/>
      <c r="H71" s="10"/>
      <c r="I71" s="10"/>
      <c r="J71" s="11">
        <v>33310</v>
      </c>
      <c r="K71" s="10">
        <v>800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f t="shared" si="2"/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3"/>
        <v>800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79</v>
      </c>
      <c r="B72" s="9">
        <v>202</v>
      </c>
      <c r="C72" s="9" t="s">
        <v>648</v>
      </c>
      <c r="D72" s="9" t="s">
        <v>686</v>
      </c>
      <c r="E72" s="9" t="s">
        <v>725</v>
      </c>
      <c r="F72" s="10"/>
      <c r="G72" s="10"/>
      <c r="H72" s="10"/>
      <c r="I72" s="10"/>
      <c r="J72" s="11">
        <v>33283</v>
      </c>
      <c r="K72" s="10">
        <v>325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f t="shared" si="2"/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3"/>
        <v>325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315</v>
      </c>
      <c r="B73" s="9">
        <v>204</v>
      </c>
      <c r="C73" s="9" t="s">
        <v>650</v>
      </c>
      <c r="D73" s="9" t="s">
        <v>709</v>
      </c>
      <c r="E73" s="9" t="s">
        <v>725</v>
      </c>
      <c r="F73" s="10"/>
      <c r="G73" s="10"/>
      <c r="H73" s="10"/>
      <c r="I73" s="10"/>
      <c r="J73" s="11"/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f t="shared" si="2"/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 t="shared" si="3"/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143</v>
      </c>
      <c r="B74" s="9">
        <v>205</v>
      </c>
      <c r="C74" s="9" t="s">
        <v>647</v>
      </c>
      <c r="D74" s="9" t="s">
        <v>684</v>
      </c>
      <c r="E74" s="9" t="s">
        <v>726</v>
      </c>
      <c r="F74" s="10"/>
      <c r="G74" s="10"/>
      <c r="H74" s="10"/>
      <c r="I74" s="10"/>
      <c r="J74" s="11">
        <v>33359</v>
      </c>
      <c r="K74" s="10">
        <v>32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f t="shared" si="2"/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3"/>
        <v>32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77</v>
      </c>
      <c r="B75" s="9">
        <v>206</v>
      </c>
      <c r="C75" s="9" t="s">
        <v>650</v>
      </c>
      <c r="D75" s="9" t="s">
        <v>696</v>
      </c>
      <c r="E75" s="9" t="s">
        <v>725</v>
      </c>
      <c r="F75" s="10"/>
      <c r="G75" s="10"/>
      <c r="H75" s="10"/>
      <c r="I75" s="10"/>
      <c r="J75" s="11">
        <v>33359</v>
      </c>
      <c r="K75" s="10">
        <v>350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f t="shared" si="2"/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 t="shared" si="3"/>
        <v>350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345</v>
      </c>
      <c r="B76" s="9">
        <v>211</v>
      </c>
      <c r="C76" s="9" t="s">
        <v>650</v>
      </c>
      <c r="D76" s="9" t="s">
        <v>660</v>
      </c>
      <c r="E76" s="9" t="s">
        <v>726</v>
      </c>
      <c r="F76" s="10"/>
      <c r="G76" s="10"/>
      <c r="H76" s="10"/>
      <c r="I76" s="10"/>
      <c r="J76" s="11">
        <v>33287</v>
      </c>
      <c r="K76" s="10">
        <v>155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f t="shared" si="2"/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3"/>
        <v>155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182</v>
      </c>
      <c r="B77" s="9">
        <v>212</v>
      </c>
      <c r="C77" s="9" t="s">
        <v>649</v>
      </c>
      <c r="D77" s="9" t="s">
        <v>666</v>
      </c>
      <c r="E77" s="9" t="s">
        <v>725</v>
      </c>
      <c r="F77" s="10"/>
      <c r="G77" s="10"/>
      <c r="H77" s="10"/>
      <c r="I77" s="10"/>
      <c r="J77" s="11">
        <v>33359</v>
      </c>
      <c r="K77" s="10">
        <v>1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f t="shared" si="2"/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3"/>
        <v>1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174</v>
      </c>
      <c r="B78" s="9">
        <v>213</v>
      </c>
      <c r="C78" s="9" t="s">
        <v>648</v>
      </c>
      <c r="D78" s="9" t="s">
        <v>706</v>
      </c>
      <c r="E78" s="9" t="s">
        <v>725</v>
      </c>
      <c r="F78" s="10"/>
      <c r="G78" s="10"/>
      <c r="H78" s="10"/>
      <c r="I78" s="10"/>
      <c r="J78" s="11"/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f t="shared" si="2"/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f t="shared" si="3"/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548</v>
      </c>
      <c r="B79" s="9">
        <v>221</v>
      </c>
      <c r="C79" s="9" t="s">
        <v>649</v>
      </c>
      <c r="D79" s="9" t="s">
        <v>672</v>
      </c>
      <c r="E79" s="9" t="s">
        <v>725</v>
      </c>
      <c r="F79" s="10"/>
      <c r="G79" s="10"/>
      <c r="H79" s="10"/>
      <c r="I79" s="10"/>
      <c r="J79" s="11">
        <v>33359</v>
      </c>
      <c r="K79" s="10">
        <v>25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f t="shared" si="2"/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3"/>
        <v>25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224</v>
      </c>
      <c r="B80" s="9">
        <v>226</v>
      </c>
      <c r="C80" s="9" t="s">
        <v>647</v>
      </c>
      <c r="D80" s="9" t="s">
        <v>673</v>
      </c>
      <c r="E80" s="9" t="s">
        <v>726</v>
      </c>
      <c r="F80" s="10"/>
      <c r="G80" s="10"/>
      <c r="H80" s="10"/>
      <c r="I80" s="10"/>
      <c r="J80" s="11">
        <v>33359</v>
      </c>
      <c r="K80" s="10">
        <v>2.5</v>
      </c>
      <c r="L80" s="10">
        <v>0</v>
      </c>
      <c r="M80" s="10">
        <v>0</v>
      </c>
      <c r="N80" s="10">
        <v>0</v>
      </c>
      <c r="O80" s="10">
        <v>0</v>
      </c>
      <c r="P80" s="10">
        <v>275</v>
      </c>
      <c r="Q80" s="10">
        <f t="shared" si="2"/>
        <v>275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3"/>
        <v>277.5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180</v>
      </c>
      <c r="B81" s="9">
        <v>227</v>
      </c>
      <c r="C81" s="9" t="s">
        <v>649</v>
      </c>
      <c r="D81" s="9" t="s">
        <v>685</v>
      </c>
      <c r="E81" s="9" t="s">
        <v>725</v>
      </c>
      <c r="F81" s="10"/>
      <c r="G81" s="10"/>
      <c r="H81" s="10"/>
      <c r="I81" s="10"/>
      <c r="J81" s="11">
        <v>33359</v>
      </c>
      <c r="K81" s="10">
        <v>9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f t="shared" si="2"/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3"/>
        <v>9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395</v>
      </c>
      <c r="B82" s="9">
        <v>231</v>
      </c>
      <c r="C82" s="9" t="s">
        <v>648</v>
      </c>
      <c r="D82" s="9" t="s">
        <v>669</v>
      </c>
      <c r="E82" s="9" t="s">
        <v>726</v>
      </c>
      <c r="F82" s="10"/>
      <c r="G82" s="10"/>
      <c r="H82" s="10"/>
      <c r="I82" s="10"/>
      <c r="J82" s="11">
        <v>33359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75</v>
      </c>
      <c r="Q82" s="10">
        <f t="shared" si="2"/>
        <v>75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f t="shared" si="3"/>
        <v>75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366</v>
      </c>
      <c r="B83" s="9">
        <v>232</v>
      </c>
      <c r="C83" s="9" t="s">
        <v>651</v>
      </c>
      <c r="D83" s="9" t="s">
        <v>699</v>
      </c>
      <c r="E83" s="9" t="s">
        <v>726</v>
      </c>
      <c r="F83" s="10"/>
      <c r="G83" s="10"/>
      <c r="H83" s="10"/>
      <c r="I83" s="10"/>
      <c r="J83" s="11"/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f t="shared" si="2"/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f t="shared" si="3"/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414</v>
      </c>
      <c r="B84" s="9">
        <v>235</v>
      </c>
      <c r="C84" s="9" t="s">
        <v>649</v>
      </c>
      <c r="D84" s="9" t="s">
        <v>707</v>
      </c>
      <c r="E84" s="9" t="s">
        <v>725</v>
      </c>
      <c r="F84" s="10"/>
      <c r="G84" s="10"/>
      <c r="H84" s="10"/>
      <c r="I84" s="10"/>
      <c r="J84" s="11">
        <v>33359</v>
      </c>
      <c r="K84" s="10">
        <v>2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f t="shared" si="2"/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f t="shared" si="3"/>
        <v>2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384</v>
      </c>
      <c r="B85" s="9">
        <v>243</v>
      </c>
      <c r="C85" s="9" t="s">
        <v>649</v>
      </c>
      <c r="D85" s="9" t="s">
        <v>674</v>
      </c>
      <c r="E85" s="9" t="s">
        <v>725</v>
      </c>
      <c r="F85" s="10"/>
      <c r="G85" s="10"/>
      <c r="H85" s="10"/>
      <c r="I85" s="10"/>
      <c r="J85" s="11"/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f t="shared" si="2"/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f t="shared" si="3"/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75">
      <c r="A86" s="9" t="s">
        <v>92</v>
      </c>
      <c r="B86" s="9">
        <v>247</v>
      </c>
      <c r="C86" s="9" t="s">
        <v>648</v>
      </c>
      <c r="D86" s="9" t="s">
        <v>669</v>
      </c>
      <c r="E86" s="9" t="s">
        <v>725</v>
      </c>
      <c r="F86" s="10"/>
      <c r="G86" s="10"/>
      <c r="H86" s="10"/>
      <c r="I86" s="10"/>
      <c r="J86" s="11"/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f t="shared" si="2"/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f t="shared" si="3"/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9" t="s">
        <v>304</v>
      </c>
      <c r="B87" s="9">
        <v>248</v>
      </c>
      <c r="C87" s="9" t="s">
        <v>650</v>
      </c>
      <c r="D87" s="9" t="s">
        <v>693</v>
      </c>
      <c r="E87" s="9" t="s">
        <v>725</v>
      </c>
      <c r="F87" s="10"/>
      <c r="G87" s="10"/>
      <c r="H87" s="10"/>
      <c r="I87" s="10"/>
      <c r="J87" s="11">
        <v>33359</v>
      </c>
      <c r="K87" s="10">
        <v>60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f t="shared" si="2"/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f t="shared" si="3"/>
        <v>60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75">
      <c r="A88" s="9" t="s">
        <v>188</v>
      </c>
      <c r="B88" s="9">
        <v>249</v>
      </c>
      <c r="C88" s="9" t="s">
        <v>647</v>
      </c>
      <c r="D88" s="9" t="s">
        <v>655</v>
      </c>
      <c r="E88" s="9" t="s">
        <v>725</v>
      </c>
      <c r="F88" s="10"/>
      <c r="G88" s="10"/>
      <c r="H88" s="10"/>
      <c r="I88" s="10"/>
      <c r="J88" s="11">
        <v>33359</v>
      </c>
      <c r="K88" s="10">
        <v>67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f t="shared" si="2"/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3"/>
        <v>67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75">
      <c r="A89" s="9" t="s">
        <v>223</v>
      </c>
      <c r="B89" s="9">
        <v>252</v>
      </c>
      <c r="C89" s="9" t="s">
        <v>650</v>
      </c>
      <c r="D89" s="9" t="s">
        <v>712</v>
      </c>
      <c r="E89" s="9" t="s">
        <v>725</v>
      </c>
      <c r="F89" s="10"/>
      <c r="G89" s="10"/>
      <c r="H89" s="10"/>
      <c r="I89" s="10"/>
      <c r="J89" s="11">
        <v>33359</v>
      </c>
      <c r="K89" s="10">
        <v>72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f t="shared" si="2"/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f t="shared" si="3"/>
        <v>72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75">
      <c r="A90" s="9" t="s">
        <v>635</v>
      </c>
      <c r="B90" s="9">
        <v>257</v>
      </c>
      <c r="C90" s="9" t="s">
        <v>650</v>
      </c>
      <c r="D90" s="9" t="s">
        <v>696</v>
      </c>
      <c r="E90" s="9" t="s">
        <v>726</v>
      </c>
      <c r="F90" s="10"/>
      <c r="G90" s="10"/>
      <c r="H90" s="10"/>
      <c r="I90" s="10"/>
      <c r="J90" s="11">
        <v>33359</v>
      </c>
      <c r="K90" s="10">
        <v>83.32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f t="shared" si="2"/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f t="shared" si="3"/>
        <v>83.32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2.75">
      <c r="A91" s="9" t="s">
        <v>456</v>
      </c>
      <c r="B91" s="9">
        <v>258</v>
      </c>
      <c r="C91" s="9" t="s">
        <v>647</v>
      </c>
      <c r="D91" s="9" t="s">
        <v>661</v>
      </c>
      <c r="E91" s="9" t="s">
        <v>725</v>
      </c>
      <c r="F91" s="10"/>
      <c r="G91" s="10"/>
      <c r="H91" s="10"/>
      <c r="I91" s="10"/>
      <c r="J91" s="11">
        <v>33359</v>
      </c>
      <c r="K91" s="10">
        <v>119.01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f t="shared" si="2"/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f t="shared" si="3"/>
        <v>119.01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75">
      <c r="A92" s="9" t="s">
        <v>599</v>
      </c>
      <c r="B92" s="9">
        <v>259</v>
      </c>
      <c r="C92" s="9" t="s">
        <v>650</v>
      </c>
      <c r="D92" s="9" t="s">
        <v>701</v>
      </c>
      <c r="E92" s="9" t="s">
        <v>725</v>
      </c>
      <c r="F92" s="10"/>
      <c r="G92" s="10"/>
      <c r="H92" s="10"/>
      <c r="I92" s="10"/>
      <c r="J92" s="11">
        <v>33359</v>
      </c>
      <c r="K92" s="10">
        <v>22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f t="shared" si="2"/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f t="shared" si="3"/>
        <v>22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2.75">
      <c r="A93" s="9" t="s">
        <v>63</v>
      </c>
      <c r="B93" s="9">
        <v>260</v>
      </c>
      <c r="C93" s="9" t="s">
        <v>650</v>
      </c>
      <c r="D93" s="9" t="s">
        <v>660</v>
      </c>
      <c r="E93" s="9" t="s">
        <v>725</v>
      </c>
      <c r="F93" s="10"/>
      <c r="G93" s="10"/>
      <c r="H93" s="10"/>
      <c r="I93" s="10"/>
      <c r="J93" s="11">
        <v>33359</v>
      </c>
      <c r="K93" s="10">
        <v>20</v>
      </c>
      <c r="L93" s="10">
        <v>0</v>
      </c>
      <c r="M93" s="10">
        <v>0</v>
      </c>
      <c r="N93" s="10">
        <v>0</v>
      </c>
      <c r="O93" s="10">
        <v>0</v>
      </c>
      <c r="P93" s="10">
        <v>37.5</v>
      </c>
      <c r="Q93" s="10">
        <f t="shared" si="2"/>
        <v>37.5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f t="shared" si="3"/>
        <v>57.5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2.75">
      <c r="A94" s="9" t="s">
        <v>568</v>
      </c>
      <c r="B94" s="9">
        <v>264</v>
      </c>
      <c r="C94" s="9" t="s">
        <v>649</v>
      </c>
      <c r="D94" s="9" t="s">
        <v>689</v>
      </c>
      <c r="E94" s="9" t="s">
        <v>725</v>
      </c>
      <c r="F94" s="10"/>
      <c r="G94" s="10"/>
      <c r="H94" s="10"/>
      <c r="I94" s="10"/>
      <c r="J94" s="11">
        <v>33359</v>
      </c>
      <c r="K94" s="10">
        <v>40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f t="shared" si="2"/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f t="shared" si="3"/>
        <v>40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2.75">
      <c r="A95" s="9" t="s">
        <v>583</v>
      </c>
      <c r="B95" s="9">
        <v>265</v>
      </c>
      <c r="C95" s="9" t="s">
        <v>650</v>
      </c>
      <c r="D95" s="9" t="s">
        <v>712</v>
      </c>
      <c r="E95" s="9" t="s">
        <v>725</v>
      </c>
      <c r="F95" s="10"/>
      <c r="G95" s="10"/>
      <c r="H95" s="10"/>
      <c r="I95" s="10"/>
      <c r="J95" s="11">
        <v>33359</v>
      </c>
      <c r="K95" s="10">
        <v>16.25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f t="shared" si="2"/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f t="shared" si="3"/>
        <v>16.25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2.75">
      <c r="A96" s="9" t="s">
        <v>309</v>
      </c>
      <c r="B96" s="9">
        <v>266</v>
      </c>
      <c r="C96" s="9" t="s">
        <v>650</v>
      </c>
      <c r="D96" s="9" t="s">
        <v>701</v>
      </c>
      <c r="E96" s="9" t="s">
        <v>726</v>
      </c>
      <c r="F96" s="10"/>
      <c r="G96" s="10"/>
      <c r="H96" s="10"/>
      <c r="I96" s="10"/>
      <c r="J96" s="11">
        <v>33359</v>
      </c>
      <c r="K96" s="10">
        <v>49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f t="shared" si="2"/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f t="shared" si="3"/>
        <v>49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2.75">
      <c r="A97" s="9" t="s">
        <v>247</v>
      </c>
      <c r="B97" s="9">
        <v>269</v>
      </c>
      <c r="C97" s="9" t="s">
        <v>649</v>
      </c>
      <c r="D97" s="9" t="s">
        <v>682</v>
      </c>
      <c r="E97" s="9" t="s">
        <v>725</v>
      </c>
      <c r="F97" s="10"/>
      <c r="G97" s="10"/>
      <c r="H97" s="10"/>
      <c r="I97" s="10"/>
      <c r="J97" s="11"/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f t="shared" si="2"/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f t="shared" si="3"/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2.75">
      <c r="A98" s="9" t="s">
        <v>350</v>
      </c>
      <c r="B98" s="9">
        <v>276</v>
      </c>
      <c r="C98" s="9" t="s">
        <v>648</v>
      </c>
      <c r="D98" s="9" t="s">
        <v>667</v>
      </c>
      <c r="E98" s="9" t="s">
        <v>725</v>
      </c>
      <c r="F98" s="10"/>
      <c r="G98" s="10"/>
      <c r="H98" s="10"/>
      <c r="I98" s="10"/>
      <c r="J98" s="11"/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f t="shared" si="2"/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f t="shared" si="3"/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2.75">
      <c r="A99" s="9" t="s">
        <v>389</v>
      </c>
      <c r="B99" s="9">
        <v>277</v>
      </c>
      <c r="C99" s="9" t="s">
        <v>651</v>
      </c>
      <c r="D99" s="9" t="s">
        <v>721</v>
      </c>
      <c r="E99" s="9" t="s">
        <v>726</v>
      </c>
      <c r="F99" s="10"/>
      <c r="G99" s="10"/>
      <c r="H99" s="10"/>
      <c r="I99" s="10"/>
      <c r="J99" s="11">
        <v>33359</v>
      </c>
      <c r="K99" s="10">
        <v>30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f t="shared" si="2"/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f t="shared" si="3"/>
        <v>30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2.75">
      <c r="A100" s="9" t="s">
        <v>251</v>
      </c>
      <c r="B100" s="9">
        <v>278</v>
      </c>
      <c r="C100" s="9" t="s">
        <v>647</v>
      </c>
      <c r="D100" s="9" t="s">
        <v>655</v>
      </c>
      <c r="E100" s="9" t="s">
        <v>726</v>
      </c>
      <c r="F100" s="10"/>
      <c r="G100" s="10"/>
      <c r="H100" s="10"/>
      <c r="I100" s="10"/>
      <c r="J100" s="11">
        <v>33359</v>
      </c>
      <c r="K100" s="10">
        <v>33.4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f t="shared" si="2"/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f t="shared" si="3"/>
        <v>33.4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2.75">
      <c r="A101" s="9" t="s">
        <v>205</v>
      </c>
      <c r="B101" s="9">
        <v>280</v>
      </c>
      <c r="C101" s="9" t="s">
        <v>649</v>
      </c>
      <c r="D101" s="9" t="s">
        <v>657</v>
      </c>
      <c r="E101" s="9" t="s">
        <v>725</v>
      </c>
      <c r="F101" s="10"/>
      <c r="G101" s="10"/>
      <c r="H101" s="10"/>
      <c r="I101" s="10"/>
      <c r="J101" s="11">
        <v>33281</v>
      </c>
      <c r="K101" s="10">
        <v>75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f t="shared" si="2"/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f t="shared" si="3"/>
        <v>75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2.75">
      <c r="A102" s="9" t="s">
        <v>185</v>
      </c>
      <c r="B102" s="9">
        <v>281</v>
      </c>
      <c r="C102" s="9" t="s">
        <v>649</v>
      </c>
      <c r="D102" s="9" t="s">
        <v>666</v>
      </c>
      <c r="E102" s="9" t="s">
        <v>725</v>
      </c>
      <c r="F102" s="10"/>
      <c r="G102" s="10"/>
      <c r="H102" s="10"/>
      <c r="I102" s="10"/>
      <c r="J102" s="11">
        <v>33276</v>
      </c>
      <c r="K102" s="10">
        <v>283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f t="shared" si="2"/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f t="shared" si="3"/>
        <v>283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2.75">
      <c r="A103" s="9" t="s">
        <v>20</v>
      </c>
      <c r="B103" s="9">
        <v>283</v>
      </c>
      <c r="C103" s="9" t="s">
        <v>648</v>
      </c>
      <c r="D103" s="9" t="s">
        <v>671</v>
      </c>
      <c r="E103" s="9" t="s">
        <v>725</v>
      </c>
      <c r="F103" s="10"/>
      <c r="G103" s="10"/>
      <c r="H103" s="10"/>
      <c r="I103" s="10"/>
      <c r="J103" s="11">
        <v>33282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f t="shared" si="2"/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f t="shared" si="3"/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2.75">
      <c r="A104" s="9" t="s">
        <v>591</v>
      </c>
      <c r="B104" s="9">
        <v>284</v>
      </c>
      <c r="C104" s="9" t="s">
        <v>650</v>
      </c>
      <c r="D104" s="9" t="s">
        <v>676</v>
      </c>
      <c r="E104" s="9" t="s">
        <v>725</v>
      </c>
      <c r="F104" s="10"/>
      <c r="G104" s="10"/>
      <c r="H104" s="10"/>
      <c r="I104" s="10"/>
      <c r="J104" s="11">
        <v>33359</v>
      </c>
      <c r="K104" s="10">
        <v>109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f t="shared" si="2"/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f t="shared" si="3"/>
        <v>109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12.75">
      <c r="A105" s="9" t="s">
        <v>86</v>
      </c>
      <c r="B105" s="9">
        <v>286</v>
      </c>
      <c r="C105" s="9" t="s">
        <v>650</v>
      </c>
      <c r="D105" s="9" t="s">
        <v>660</v>
      </c>
      <c r="E105" s="9" t="s">
        <v>726</v>
      </c>
      <c r="F105" s="10"/>
      <c r="G105" s="10"/>
      <c r="H105" s="10"/>
      <c r="I105" s="10"/>
      <c r="J105" s="11">
        <v>33359</v>
      </c>
      <c r="K105" s="10">
        <v>100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f t="shared" si="2"/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f t="shared" si="3"/>
        <v>100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ht="12.75">
      <c r="A106" s="9" t="s">
        <v>256</v>
      </c>
      <c r="B106" s="9">
        <v>298</v>
      </c>
      <c r="C106" s="9" t="s">
        <v>650</v>
      </c>
      <c r="D106" s="9" t="s">
        <v>709</v>
      </c>
      <c r="E106" s="9" t="s">
        <v>726</v>
      </c>
      <c r="F106" s="10"/>
      <c r="G106" s="10"/>
      <c r="H106" s="10"/>
      <c r="I106" s="10"/>
      <c r="J106" s="11">
        <v>33359</v>
      </c>
      <c r="K106" s="10">
        <v>200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f t="shared" si="2"/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f t="shared" si="3"/>
        <v>200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 ht="12.75">
      <c r="A107" s="9" t="s">
        <v>614</v>
      </c>
      <c r="B107" s="9">
        <v>299</v>
      </c>
      <c r="C107" s="9" t="s">
        <v>650</v>
      </c>
      <c r="D107" s="9" t="s">
        <v>701</v>
      </c>
      <c r="E107" s="9" t="s">
        <v>726</v>
      </c>
      <c r="F107" s="10"/>
      <c r="G107" s="10"/>
      <c r="H107" s="10"/>
      <c r="I107" s="10"/>
      <c r="J107" s="11"/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f t="shared" si="2"/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f t="shared" si="3"/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 ht="12.75">
      <c r="A108" s="9" t="s">
        <v>195</v>
      </c>
      <c r="B108" s="9">
        <v>300</v>
      </c>
      <c r="C108" s="9" t="s">
        <v>650</v>
      </c>
      <c r="D108" s="9" t="s">
        <v>709</v>
      </c>
      <c r="E108" s="9" t="s">
        <v>725</v>
      </c>
      <c r="F108" s="10"/>
      <c r="G108" s="10"/>
      <c r="H108" s="10"/>
      <c r="I108" s="10"/>
      <c r="J108" s="11">
        <v>33359</v>
      </c>
      <c r="K108" s="10">
        <v>300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f t="shared" si="2"/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f t="shared" si="3"/>
        <v>300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1:52" ht="12.75">
      <c r="A109" s="9" t="s">
        <v>361</v>
      </c>
      <c r="B109" s="9">
        <v>301</v>
      </c>
      <c r="C109" s="9" t="s">
        <v>650</v>
      </c>
      <c r="D109" s="9" t="s">
        <v>714</v>
      </c>
      <c r="E109" s="9" t="s">
        <v>728</v>
      </c>
      <c r="F109" s="10"/>
      <c r="G109" s="10"/>
      <c r="H109" s="10"/>
      <c r="I109" s="10"/>
      <c r="J109" s="11">
        <v>33359</v>
      </c>
      <c r="K109" s="10">
        <v>176</v>
      </c>
      <c r="L109" s="10">
        <v>0</v>
      </c>
      <c r="M109" s="10">
        <v>0</v>
      </c>
      <c r="N109" s="10">
        <v>0</v>
      </c>
      <c r="O109" s="10">
        <v>0</v>
      </c>
      <c r="P109" s="10">
        <v>215</v>
      </c>
      <c r="Q109" s="10">
        <f t="shared" si="2"/>
        <v>215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f t="shared" si="3"/>
        <v>391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1:52" ht="12.75">
      <c r="A110" s="9" t="s">
        <v>594</v>
      </c>
      <c r="B110" s="9">
        <v>309</v>
      </c>
      <c r="C110" s="9" t="s">
        <v>647</v>
      </c>
      <c r="D110" s="9" t="s">
        <v>679</v>
      </c>
      <c r="E110" s="9" t="s">
        <v>726</v>
      </c>
      <c r="F110" s="10"/>
      <c r="G110" s="10"/>
      <c r="H110" s="10"/>
      <c r="I110" s="10"/>
      <c r="J110" s="11"/>
      <c r="K110" s="10">
        <v>775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f t="shared" si="2"/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f t="shared" si="3"/>
        <v>775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 ht="12.75">
      <c r="A111" s="9" t="s">
        <v>321</v>
      </c>
      <c r="B111" s="9">
        <v>312</v>
      </c>
      <c r="C111" s="9" t="s">
        <v>650</v>
      </c>
      <c r="D111" s="9" t="s">
        <v>709</v>
      </c>
      <c r="E111" s="9" t="s">
        <v>725</v>
      </c>
      <c r="F111" s="10"/>
      <c r="G111" s="10"/>
      <c r="H111" s="10"/>
      <c r="I111" s="10"/>
      <c r="J111" s="11">
        <v>33359</v>
      </c>
      <c r="K111" s="10">
        <v>100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f t="shared" si="2"/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f t="shared" si="3"/>
        <v>100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1:52" ht="12.75">
      <c r="A112" s="9" t="s">
        <v>38</v>
      </c>
      <c r="B112" s="9">
        <v>315</v>
      </c>
      <c r="C112" s="9" t="s">
        <v>649</v>
      </c>
      <c r="D112" s="9" t="s">
        <v>681</v>
      </c>
      <c r="E112" s="9" t="s">
        <v>725</v>
      </c>
      <c r="F112" s="10"/>
      <c r="G112" s="10"/>
      <c r="H112" s="10"/>
      <c r="I112" s="10"/>
      <c r="J112" s="11">
        <v>33359</v>
      </c>
      <c r="K112" s="10">
        <v>10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f t="shared" si="2"/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f t="shared" si="3"/>
        <v>10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</row>
    <row r="113" spans="1:52" ht="12.75">
      <c r="A113" s="9" t="s">
        <v>243</v>
      </c>
      <c r="B113" s="9">
        <v>319</v>
      </c>
      <c r="C113" s="9" t="s">
        <v>650</v>
      </c>
      <c r="D113" s="9" t="s">
        <v>704</v>
      </c>
      <c r="E113" s="9" t="s">
        <v>726</v>
      </c>
      <c r="F113" s="10"/>
      <c r="G113" s="10"/>
      <c r="H113" s="10"/>
      <c r="I113" s="10"/>
      <c r="J113" s="11"/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f t="shared" si="2"/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f t="shared" si="3"/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1:52" ht="12.75">
      <c r="A114" s="9" t="s">
        <v>169</v>
      </c>
      <c r="B114" s="9">
        <v>321</v>
      </c>
      <c r="C114" s="9" t="s">
        <v>648</v>
      </c>
      <c r="D114" s="9" t="s">
        <v>695</v>
      </c>
      <c r="E114" s="9" t="s">
        <v>725</v>
      </c>
      <c r="F114" s="10"/>
      <c r="G114" s="10"/>
      <c r="H114" s="10"/>
      <c r="I114" s="10"/>
      <c r="J114" s="11">
        <v>33359</v>
      </c>
      <c r="K114" s="10">
        <v>18</v>
      </c>
      <c r="L114" s="10">
        <v>0</v>
      </c>
      <c r="M114" s="10">
        <v>0</v>
      </c>
      <c r="N114" s="10">
        <v>0</v>
      </c>
      <c r="O114" s="10">
        <v>0</v>
      </c>
      <c r="P114" s="10">
        <v>0.08</v>
      </c>
      <c r="Q114" s="10">
        <f t="shared" si="2"/>
        <v>0.08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f t="shared" si="3"/>
        <v>18.08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1:52" ht="12.75">
      <c r="A115" s="9" t="s">
        <v>454</v>
      </c>
      <c r="B115" s="9">
        <v>327</v>
      </c>
      <c r="C115" s="9" t="s">
        <v>650</v>
      </c>
      <c r="D115" s="9" t="s">
        <v>709</v>
      </c>
      <c r="E115" s="9" t="s">
        <v>725</v>
      </c>
      <c r="F115" s="10"/>
      <c r="G115" s="10"/>
      <c r="H115" s="10"/>
      <c r="I115" s="10"/>
      <c r="J115" s="11">
        <v>33310</v>
      </c>
      <c r="K115" s="10">
        <v>200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f t="shared" si="2"/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f t="shared" si="3"/>
        <v>200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</row>
    <row r="116" spans="1:52" ht="12.75">
      <c r="A116" s="9" t="s">
        <v>424</v>
      </c>
      <c r="B116" s="9">
        <v>330</v>
      </c>
      <c r="C116" s="9" t="s">
        <v>649</v>
      </c>
      <c r="D116" s="9" t="s">
        <v>707</v>
      </c>
      <c r="E116" s="9" t="s">
        <v>726</v>
      </c>
      <c r="F116" s="10"/>
      <c r="G116" s="10"/>
      <c r="H116" s="10"/>
      <c r="I116" s="10"/>
      <c r="J116" s="11"/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f t="shared" si="2"/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f t="shared" si="3"/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</row>
    <row r="117" spans="1:52" ht="12.75">
      <c r="A117" s="9" t="s">
        <v>176</v>
      </c>
      <c r="B117" s="9">
        <v>335</v>
      </c>
      <c r="C117" s="9" t="s">
        <v>648</v>
      </c>
      <c r="D117" s="9" t="s">
        <v>669</v>
      </c>
      <c r="E117" s="9" t="s">
        <v>725</v>
      </c>
      <c r="F117" s="10"/>
      <c r="G117" s="10"/>
      <c r="H117" s="10"/>
      <c r="I117" s="10"/>
      <c r="J117" s="11"/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f t="shared" si="2"/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f t="shared" si="3"/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</row>
    <row r="118" spans="1:52" ht="12.75">
      <c r="A118" s="9" t="s">
        <v>524</v>
      </c>
      <c r="B118" s="9">
        <v>337</v>
      </c>
      <c r="C118" s="9" t="s">
        <v>650</v>
      </c>
      <c r="D118" s="9" t="s">
        <v>712</v>
      </c>
      <c r="E118" s="9" t="s">
        <v>725</v>
      </c>
      <c r="F118" s="10"/>
      <c r="G118" s="10"/>
      <c r="H118" s="10"/>
      <c r="I118" s="10"/>
      <c r="J118" s="11">
        <v>33298</v>
      </c>
      <c r="K118" s="10">
        <v>740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f t="shared" si="2"/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f t="shared" si="3"/>
        <v>740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52" ht="12.75">
      <c r="A119" s="9" t="s">
        <v>123</v>
      </c>
      <c r="B119" s="9">
        <v>341</v>
      </c>
      <c r="C119" s="9" t="s">
        <v>649</v>
      </c>
      <c r="D119" s="9" t="s">
        <v>675</v>
      </c>
      <c r="E119" s="9" t="s">
        <v>726</v>
      </c>
      <c r="F119" s="10"/>
      <c r="G119" s="10"/>
      <c r="H119" s="10"/>
      <c r="I119" s="10"/>
      <c r="J119" s="11">
        <v>33359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534.05</v>
      </c>
      <c r="Q119" s="10">
        <f t="shared" si="2"/>
        <v>534.05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f t="shared" si="3"/>
        <v>534.05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52" ht="12.75">
      <c r="A120" s="9" t="s">
        <v>9</v>
      </c>
      <c r="B120" s="9">
        <v>343</v>
      </c>
      <c r="C120" s="9" t="s">
        <v>650</v>
      </c>
      <c r="D120" s="9" t="s">
        <v>660</v>
      </c>
      <c r="E120" s="9" t="s">
        <v>726</v>
      </c>
      <c r="F120" s="10"/>
      <c r="G120" s="10"/>
      <c r="H120" s="10"/>
      <c r="I120" s="10"/>
      <c r="J120" s="11">
        <v>33359</v>
      </c>
      <c r="K120" s="10">
        <v>7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f t="shared" si="2"/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f t="shared" si="3"/>
        <v>7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52" ht="12.75">
      <c r="A121" s="9" t="s">
        <v>5</v>
      </c>
      <c r="B121" s="9">
        <v>346</v>
      </c>
      <c r="C121" s="9" t="s">
        <v>648</v>
      </c>
      <c r="D121" s="9" t="s">
        <v>656</v>
      </c>
      <c r="E121" s="9" t="s">
        <v>725</v>
      </c>
      <c r="F121" s="10"/>
      <c r="G121" s="10"/>
      <c r="H121" s="10"/>
      <c r="I121" s="10"/>
      <c r="J121" s="11"/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f t="shared" si="2"/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f t="shared" si="3"/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52" ht="12.75">
      <c r="A122" s="9" t="s">
        <v>411</v>
      </c>
      <c r="B122" s="9">
        <v>352</v>
      </c>
      <c r="C122" s="9" t="s">
        <v>649</v>
      </c>
      <c r="D122" s="9" t="s">
        <v>672</v>
      </c>
      <c r="E122" s="9" t="s">
        <v>725</v>
      </c>
      <c r="F122" s="10"/>
      <c r="G122" s="10"/>
      <c r="H122" s="10"/>
      <c r="I122" s="10"/>
      <c r="J122" s="11"/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f t="shared" si="2"/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f t="shared" si="3"/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</row>
    <row r="123" spans="1:52" ht="12.75">
      <c r="A123" s="9" t="s">
        <v>73</v>
      </c>
      <c r="B123" s="9">
        <v>354</v>
      </c>
      <c r="C123" s="9" t="s">
        <v>649</v>
      </c>
      <c r="D123" s="9" t="s">
        <v>672</v>
      </c>
      <c r="E123" s="9" t="s">
        <v>725</v>
      </c>
      <c r="F123" s="10"/>
      <c r="G123" s="10"/>
      <c r="H123" s="10"/>
      <c r="I123" s="10"/>
      <c r="J123" s="11"/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f t="shared" si="2"/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f t="shared" si="3"/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</row>
    <row r="124" spans="1:52" ht="12.75">
      <c r="A124" s="9" t="s">
        <v>468</v>
      </c>
      <c r="B124" s="9">
        <v>355</v>
      </c>
      <c r="C124" s="9" t="s">
        <v>647</v>
      </c>
      <c r="D124" s="9" t="s">
        <v>687</v>
      </c>
      <c r="E124" s="9" t="s">
        <v>725</v>
      </c>
      <c r="F124" s="10"/>
      <c r="G124" s="10"/>
      <c r="H124" s="10"/>
      <c r="I124" s="10"/>
      <c r="J124" s="11"/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f t="shared" si="2"/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f t="shared" si="3"/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</row>
    <row r="125" spans="1:52" ht="12.75">
      <c r="A125" s="9" t="s">
        <v>317</v>
      </c>
      <c r="B125" s="9">
        <v>357</v>
      </c>
      <c r="C125" s="9" t="s">
        <v>650</v>
      </c>
      <c r="D125" s="9" t="s">
        <v>701</v>
      </c>
      <c r="E125" s="9" t="s">
        <v>725</v>
      </c>
      <c r="F125" s="10"/>
      <c r="G125" s="10"/>
      <c r="H125" s="10"/>
      <c r="I125" s="10"/>
      <c r="J125" s="11">
        <v>33359</v>
      </c>
      <c r="K125" s="10">
        <v>20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f t="shared" si="2"/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f t="shared" si="3"/>
        <v>20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</row>
    <row r="126" spans="1:52" ht="12.75">
      <c r="A126" s="9" t="s">
        <v>259</v>
      </c>
      <c r="B126" s="9">
        <v>360</v>
      </c>
      <c r="C126" s="9" t="s">
        <v>650</v>
      </c>
      <c r="D126" s="9" t="s">
        <v>693</v>
      </c>
      <c r="E126" s="9" t="s">
        <v>725</v>
      </c>
      <c r="F126" s="10"/>
      <c r="G126" s="10"/>
      <c r="H126" s="10"/>
      <c r="I126" s="10"/>
      <c r="J126" s="11">
        <v>33359</v>
      </c>
      <c r="K126" s="10">
        <v>160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f t="shared" si="2"/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f t="shared" si="3"/>
        <v>160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</row>
    <row r="127" spans="1:52" ht="12.75">
      <c r="A127" s="9" t="s">
        <v>61</v>
      </c>
      <c r="B127" s="9">
        <v>364</v>
      </c>
      <c r="C127" s="9" t="s">
        <v>650</v>
      </c>
      <c r="D127" s="9" t="s">
        <v>660</v>
      </c>
      <c r="E127" s="9" t="s">
        <v>725</v>
      </c>
      <c r="F127" s="10"/>
      <c r="G127" s="10"/>
      <c r="H127" s="10"/>
      <c r="I127" s="10"/>
      <c r="J127" s="11">
        <v>33359</v>
      </c>
      <c r="K127" s="10">
        <v>28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f t="shared" si="2"/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f t="shared" si="3"/>
        <v>28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</row>
    <row r="128" spans="1:52" ht="12.75">
      <c r="A128" s="9" t="s">
        <v>313</v>
      </c>
      <c r="B128" s="9">
        <v>370</v>
      </c>
      <c r="C128" s="9" t="s">
        <v>648</v>
      </c>
      <c r="D128" s="9" t="s">
        <v>695</v>
      </c>
      <c r="E128" s="9" t="s">
        <v>725</v>
      </c>
      <c r="F128" s="10"/>
      <c r="G128" s="10"/>
      <c r="H128" s="10"/>
      <c r="I128" s="10"/>
      <c r="J128" s="11">
        <v>33359</v>
      </c>
      <c r="K128" s="10">
        <v>15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f t="shared" si="2"/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f t="shared" si="3"/>
        <v>15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52" ht="12.75">
      <c r="A129" s="9" t="s">
        <v>430</v>
      </c>
      <c r="B129" s="9">
        <v>371</v>
      </c>
      <c r="C129" s="9" t="s">
        <v>650</v>
      </c>
      <c r="D129" s="9" t="s">
        <v>712</v>
      </c>
      <c r="E129" s="9" t="s">
        <v>725</v>
      </c>
      <c r="F129" s="10"/>
      <c r="G129" s="10"/>
      <c r="H129" s="10"/>
      <c r="I129" s="10"/>
      <c r="J129" s="11"/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f t="shared" si="2"/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f t="shared" si="3"/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</row>
    <row r="130" spans="1:52" ht="12.75">
      <c r="A130" s="9" t="s">
        <v>597</v>
      </c>
      <c r="B130" s="9">
        <v>372</v>
      </c>
      <c r="C130" s="9" t="s">
        <v>647</v>
      </c>
      <c r="D130" s="9" t="s">
        <v>679</v>
      </c>
      <c r="E130" s="9" t="s">
        <v>726</v>
      </c>
      <c r="F130" s="10"/>
      <c r="G130" s="10"/>
      <c r="H130" s="10"/>
      <c r="I130" s="10">
        <v>10000</v>
      </c>
      <c r="J130" s="11">
        <v>33359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4409</v>
      </c>
      <c r="Q130" s="10">
        <f t="shared" si="2"/>
        <v>4409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f t="shared" si="3"/>
        <v>4409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</row>
    <row r="131" spans="1:52" ht="12.75">
      <c r="A131" s="9" t="s">
        <v>444</v>
      </c>
      <c r="B131" s="9">
        <v>373</v>
      </c>
      <c r="C131" s="9" t="s">
        <v>650</v>
      </c>
      <c r="D131" s="9" t="s">
        <v>712</v>
      </c>
      <c r="E131" s="9" t="s">
        <v>725</v>
      </c>
      <c r="F131" s="10"/>
      <c r="G131" s="10"/>
      <c r="H131" s="10"/>
      <c r="I131" s="10"/>
      <c r="J131" s="11">
        <v>33359</v>
      </c>
      <c r="K131" s="10">
        <v>90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f aca="true" t="shared" si="4" ref="Q131:Q194">SUM(L131:P131)</f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f aca="true" t="shared" si="5" ref="X131:X194">SUM(K131:P131)+SUM(R131:W131)</f>
        <v>90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</row>
    <row r="132" spans="1:52" ht="12.75">
      <c r="A132" s="9" t="s">
        <v>499</v>
      </c>
      <c r="B132" s="9">
        <v>380</v>
      </c>
      <c r="C132" s="9" t="s">
        <v>649</v>
      </c>
      <c r="D132" s="9" t="s">
        <v>707</v>
      </c>
      <c r="E132" s="9" t="s">
        <v>725</v>
      </c>
      <c r="F132" s="10"/>
      <c r="G132" s="10"/>
      <c r="H132" s="10"/>
      <c r="I132" s="10"/>
      <c r="J132" s="11">
        <v>33359</v>
      </c>
      <c r="K132" s="10">
        <v>64.5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f t="shared" si="4"/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f t="shared" si="5"/>
        <v>64.5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</row>
    <row r="133" spans="1:52" ht="12.75">
      <c r="A133" s="9" t="s">
        <v>552</v>
      </c>
      <c r="B133" s="9">
        <v>384</v>
      </c>
      <c r="C133" s="9" t="s">
        <v>650</v>
      </c>
      <c r="D133" s="9" t="s">
        <v>690</v>
      </c>
      <c r="E133" s="9" t="s">
        <v>725</v>
      </c>
      <c r="F133" s="10"/>
      <c r="G133" s="10"/>
      <c r="H133" s="10"/>
      <c r="I133" s="10"/>
      <c r="J133" s="11"/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f t="shared" si="4"/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f t="shared" si="5"/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</row>
    <row r="134" spans="1:52" ht="12.75">
      <c r="A134" s="9" t="s">
        <v>441</v>
      </c>
      <c r="B134" s="9">
        <v>385</v>
      </c>
      <c r="C134" s="9" t="s">
        <v>650</v>
      </c>
      <c r="D134" s="9" t="s">
        <v>709</v>
      </c>
      <c r="E134" s="9" t="s">
        <v>725</v>
      </c>
      <c r="F134" s="10"/>
      <c r="G134" s="10"/>
      <c r="H134" s="10"/>
      <c r="I134" s="10"/>
      <c r="J134" s="11">
        <v>33359</v>
      </c>
      <c r="K134" s="10">
        <v>128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f t="shared" si="4"/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f t="shared" si="5"/>
        <v>128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</row>
    <row r="135" spans="1:52" ht="12.75">
      <c r="A135" s="9" t="s">
        <v>360</v>
      </c>
      <c r="B135" s="9">
        <v>386</v>
      </c>
      <c r="C135" s="9" t="s">
        <v>650</v>
      </c>
      <c r="D135" s="9" t="s">
        <v>659</v>
      </c>
      <c r="E135" s="9" t="s">
        <v>726</v>
      </c>
      <c r="F135" s="10"/>
      <c r="G135" s="10"/>
      <c r="H135" s="10"/>
      <c r="I135" s="10"/>
      <c r="J135" s="11">
        <v>33333</v>
      </c>
      <c r="K135" s="10">
        <v>196.33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f t="shared" si="4"/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f t="shared" si="5"/>
        <v>196.33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</row>
    <row r="136" spans="1:52" ht="12.75">
      <c r="A136" s="9" t="s">
        <v>1</v>
      </c>
      <c r="B136" s="9">
        <v>387</v>
      </c>
      <c r="C136" s="9" t="s">
        <v>647</v>
      </c>
      <c r="D136" s="9" t="s">
        <v>653</v>
      </c>
      <c r="E136" s="9" t="s">
        <v>725</v>
      </c>
      <c r="F136" s="10"/>
      <c r="G136" s="10"/>
      <c r="H136" s="10"/>
      <c r="I136" s="10"/>
      <c r="J136" s="11"/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f t="shared" si="4"/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f t="shared" si="5"/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</row>
    <row r="137" spans="1:52" ht="12.75">
      <c r="A137" s="9" t="s">
        <v>617</v>
      </c>
      <c r="B137" s="9">
        <v>393</v>
      </c>
      <c r="C137" s="9" t="s">
        <v>650</v>
      </c>
      <c r="D137" s="9" t="s">
        <v>696</v>
      </c>
      <c r="E137" s="9" t="s">
        <v>726</v>
      </c>
      <c r="F137" s="10"/>
      <c r="G137" s="10"/>
      <c r="H137" s="10"/>
      <c r="I137" s="10"/>
      <c r="J137" s="11">
        <v>33359</v>
      </c>
      <c r="K137" s="10">
        <v>50.5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f t="shared" si="4"/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f t="shared" si="5"/>
        <v>50.5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</row>
    <row r="138" spans="1:52" ht="12.75">
      <c r="A138" s="9" t="s">
        <v>624</v>
      </c>
      <c r="B138" s="9">
        <v>395</v>
      </c>
      <c r="C138" s="9" t="s">
        <v>650</v>
      </c>
      <c r="D138" s="9" t="s">
        <v>712</v>
      </c>
      <c r="E138" s="9" t="s">
        <v>726</v>
      </c>
      <c r="F138" s="10"/>
      <c r="G138" s="10"/>
      <c r="H138" s="10"/>
      <c r="I138" s="10"/>
      <c r="J138" s="11">
        <v>33359</v>
      </c>
      <c r="K138" s="10">
        <v>165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f t="shared" si="4"/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f t="shared" si="5"/>
        <v>165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</row>
    <row r="139" spans="1:52" ht="12.75">
      <c r="A139" s="9" t="s">
        <v>44</v>
      </c>
      <c r="B139" s="9">
        <v>398</v>
      </c>
      <c r="C139" s="9" t="s">
        <v>649</v>
      </c>
      <c r="D139" s="9" t="s">
        <v>685</v>
      </c>
      <c r="E139" s="9" t="s">
        <v>725</v>
      </c>
      <c r="F139" s="10"/>
      <c r="G139" s="10"/>
      <c r="H139" s="10"/>
      <c r="I139" s="10"/>
      <c r="J139" s="11">
        <v>33359</v>
      </c>
      <c r="K139" s="10">
        <v>42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f t="shared" si="4"/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f t="shared" si="5"/>
        <v>42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</row>
    <row r="140" spans="1:52" ht="12.75">
      <c r="A140" s="9" t="s">
        <v>10</v>
      </c>
      <c r="B140" s="9">
        <v>400</v>
      </c>
      <c r="C140" s="9" t="s">
        <v>650</v>
      </c>
      <c r="D140" s="9" t="s">
        <v>709</v>
      </c>
      <c r="E140" s="9" t="s">
        <v>726</v>
      </c>
      <c r="F140" s="10"/>
      <c r="G140" s="10"/>
      <c r="H140" s="10"/>
      <c r="I140" s="10"/>
      <c r="J140" s="11">
        <v>33359</v>
      </c>
      <c r="K140" s="10">
        <v>100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f t="shared" si="4"/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f t="shared" si="5"/>
        <v>100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</row>
    <row r="141" spans="1:52" ht="12.75">
      <c r="A141" s="9" t="s">
        <v>421</v>
      </c>
      <c r="B141" s="9">
        <v>401</v>
      </c>
      <c r="C141" s="9" t="s">
        <v>650</v>
      </c>
      <c r="D141" s="9" t="s">
        <v>659</v>
      </c>
      <c r="E141" s="9" t="s">
        <v>725</v>
      </c>
      <c r="F141" s="10"/>
      <c r="G141" s="10"/>
      <c r="H141" s="10"/>
      <c r="I141" s="10"/>
      <c r="J141" s="11"/>
      <c r="K141" s="10">
        <v>7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f t="shared" si="4"/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f t="shared" si="5"/>
        <v>7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</row>
    <row r="142" spans="1:52" ht="12.75">
      <c r="A142" s="9" t="s">
        <v>44</v>
      </c>
      <c r="B142" s="9">
        <v>402</v>
      </c>
      <c r="C142" s="9" t="s">
        <v>649</v>
      </c>
      <c r="D142" s="9" t="s">
        <v>657</v>
      </c>
      <c r="E142" s="9" t="s">
        <v>725</v>
      </c>
      <c r="F142" s="10"/>
      <c r="G142" s="10"/>
      <c r="H142" s="10"/>
      <c r="I142" s="10"/>
      <c r="J142" s="11">
        <v>33303</v>
      </c>
      <c r="K142" s="10">
        <v>7.16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f t="shared" si="4"/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f t="shared" si="5"/>
        <v>7.16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</row>
    <row r="143" spans="1:52" ht="12.75">
      <c r="A143" s="9" t="s">
        <v>471</v>
      </c>
      <c r="B143" s="9">
        <v>405</v>
      </c>
      <c r="C143" s="9" t="s">
        <v>650</v>
      </c>
      <c r="D143" s="9" t="s">
        <v>696</v>
      </c>
      <c r="E143" s="9" t="s">
        <v>726</v>
      </c>
      <c r="F143" s="10"/>
      <c r="G143" s="10"/>
      <c r="H143" s="10"/>
      <c r="I143" s="10"/>
      <c r="J143" s="11">
        <v>33276</v>
      </c>
      <c r="K143" s="10">
        <v>165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f t="shared" si="4"/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f t="shared" si="5"/>
        <v>165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</row>
    <row r="144" spans="1:52" ht="12.75">
      <c r="A144" s="9" t="s">
        <v>10</v>
      </c>
      <c r="B144" s="9">
        <v>406</v>
      </c>
      <c r="C144" s="9" t="s">
        <v>648</v>
      </c>
      <c r="D144" s="9" t="s">
        <v>677</v>
      </c>
      <c r="E144" s="9" t="s">
        <v>725</v>
      </c>
      <c r="F144" s="10"/>
      <c r="G144" s="10"/>
      <c r="H144" s="10"/>
      <c r="I144" s="10"/>
      <c r="J144" s="11"/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f t="shared" si="4"/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f t="shared" si="5"/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</row>
    <row r="145" spans="1:52" ht="12.75">
      <c r="A145" s="9" t="s">
        <v>397</v>
      </c>
      <c r="B145" s="9">
        <v>409</v>
      </c>
      <c r="C145" s="9" t="s">
        <v>650</v>
      </c>
      <c r="D145" s="9" t="s">
        <v>696</v>
      </c>
      <c r="E145" s="9" t="s">
        <v>726</v>
      </c>
      <c r="F145" s="10"/>
      <c r="G145" s="10"/>
      <c r="H145" s="10"/>
      <c r="I145" s="10"/>
      <c r="J145" s="11">
        <v>33336</v>
      </c>
      <c r="K145" s="10">
        <v>1650</v>
      </c>
      <c r="L145" s="10">
        <v>100</v>
      </c>
      <c r="M145" s="10">
        <v>0</v>
      </c>
      <c r="N145" s="10">
        <v>0</v>
      </c>
      <c r="O145" s="10">
        <v>0</v>
      </c>
      <c r="P145" s="10">
        <v>450</v>
      </c>
      <c r="Q145" s="10">
        <f t="shared" si="4"/>
        <v>550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f t="shared" si="5"/>
        <v>2200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</row>
    <row r="146" spans="1:52" ht="12.75">
      <c r="A146" s="9" t="s">
        <v>288</v>
      </c>
      <c r="B146" s="9">
        <v>411</v>
      </c>
      <c r="C146" s="9" t="s">
        <v>650</v>
      </c>
      <c r="D146" s="9" t="s">
        <v>659</v>
      </c>
      <c r="E146" s="9" t="s">
        <v>726</v>
      </c>
      <c r="F146" s="10"/>
      <c r="G146" s="10"/>
      <c r="H146" s="10"/>
      <c r="I146" s="10"/>
      <c r="J146" s="11"/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f t="shared" si="4"/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f t="shared" si="5"/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</row>
    <row r="147" spans="1:52" ht="12.75">
      <c r="A147" s="9" t="s">
        <v>153</v>
      </c>
      <c r="B147" s="9">
        <v>414</v>
      </c>
      <c r="C147" s="9" t="s">
        <v>651</v>
      </c>
      <c r="D147" s="9" t="s">
        <v>699</v>
      </c>
      <c r="E147" s="9" t="s">
        <v>726</v>
      </c>
      <c r="F147" s="10"/>
      <c r="G147" s="10"/>
      <c r="H147" s="10"/>
      <c r="I147" s="10"/>
      <c r="J147" s="11">
        <v>33359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f t="shared" si="4"/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f t="shared" si="5"/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</row>
    <row r="148" spans="1:52" ht="12.75">
      <c r="A148" s="9" t="s">
        <v>173</v>
      </c>
      <c r="B148" s="9">
        <v>417</v>
      </c>
      <c r="C148" s="9" t="s">
        <v>650</v>
      </c>
      <c r="D148" s="9" t="s">
        <v>688</v>
      </c>
      <c r="E148" s="9" t="s">
        <v>726</v>
      </c>
      <c r="F148" s="10"/>
      <c r="G148" s="10"/>
      <c r="H148" s="10"/>
      <c r="I148" s="10"/>
      <c r="J148" s="11">
        <v>33359</v>
      </c>
      <c r="K148" s="10">
        <v>47.5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f t="shared" si="4"/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f t="shared" si="5"/>
        <v>47.5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</row>
    <row r="149" spans="1:52" ht="12.75">
      <c r="A149" s="9" t="s">
        <v>245</v>
      </c>
      <c r="B149" s="9">
        <v>418</v>
      </c>
      <c r="C149" s="9" t="s">
        <v>648</v>
      </c>
      <c r="D149" s="9" t="s">
        <v>671</v>
      </c>
      <c r="E149" s="9" t="s">
        <v>725</v>
      </c>
      <c r="F149" s="10"/>
      <c r="G149" s="10"/>
      <c r="H149" s="10"/>
      <c r="I149" s="10"/>
      <c r="J149" s="11">
        <v>33359</v>
      </c>
      <c r="K149" s="10">
        <v>60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f t="shared" si="4"/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f t="shared" si="5"/>
        <v>60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</row>
    <row r="150" spans="1:52" ht="12.75">
      <c r="A150" s="9" t="s">
        <v>197</v>
      </c>
      <c r="B150" s="9">
        <v>419</v>
      </c>
      <c r="C150" s="9" t="s">
        <v>650</v>
      </c>
      <c r="D150" s="9" t="s">
        <v>712</v>
      </c>
      <c r="E150" s="9" t="s">
        <v>725</v>
      </c>
      <c r="F150" s="10"/>
      <c r="G150" s="10"/>
      <c r="H150" s="10"/>
      <c r="I150" s="10"/>
      <c r="J150" s="11">
        <v>33359</v>
      </c>
      <c r="K150" s="10">
        <v>40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f t="shared" si="4"/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f t="shared" si="5"/>
        <v>40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</row>
    <row r="151" spans="1:52" ht="12.75">
      <c r="A151" s="9" t="s">
        <v>355</v>
      </c>
      <c r="B151" s="9">
        <v>421</v>
      </c>
      <c r="C151" s="9" t="s">
        <v>650</v>
      </c>
      <c r="D151" s="9" t="s">
        <v>660</v>
      </c>
      <c r="E151" s="9" t="s">
        <v>726</v>
      </c>
      <c r="F151" s="10"/>
      <c r="G151" s="10"/>
      <c r="H151" s="10"/>
      <c r="I151" s="10"/>
      <c r="J151" s="11">
        <v>33359</v>
      </c>
      <c r="K151" s="10">
        <v>277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f t="shared" si="4"/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f t="shared" si="5"/>
        <v>277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</row>
    <row r="152" spans="1:52" ht="12.75">
      <c r="A152" s="9" t="s">
        <v>504</v>
      </c>
      <c r="B152" s="9">
        <v>427</v>
      </c>
      <c r="C152" s="9" t="s">
        <v>650</v>
      </c>
      <c r="D152" s="9" t="s">
        <v>690</v>
      </c>
      <c r="E152" s="9" t="s">
        <v>725</v>
      </c>
      <c r="F152" s="10"/>
      <c r="G152" s="10"/>
      <c r="H152" s="10"/>
      <c r="I152" s="10"/>
      <c r="J152" s="11">
        <v>33359</v>
      </c>
      <c r="K152" s="10">
        <v>62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f t="shared" si="4"/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f t="shared" si="5"/>
        <v>62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</row>
    <row r="153" spans="1:52" ht="12.75">
      <c r="A153" s="9" t="s">
        <v>27</v>
      </c>
      <c r="B153" s="9">
        <v>431</v>
      </c>
      <c r="C153" s="9" t="s">
        <v>647</v>
      </c>
      <c r="D153" s="9" t="s">
        <v>663</v>
      </c>
      <c r="E153" s="9" t="s">
        <v>726</v>
      </c>
      <c r="F153" s="10"/>
      <c r="G153" s="10"/>
      <c r="H153" s="10"/>
      <c r="I153" s="10"/>
      <c r="J153" s="11"/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f t="shared" si="4"/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f t="shared" si="5"/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</row>
    <row r="154" spans="1:52" ht="12.75">
      <c r="A154" s="9" t="s">
        <v>351</v>
      </c>
      <c r="B154" s="9">
        <v>432</v>
      </c>
      <c r="C154" s="9" t="s">
        <v>650</v>
      </c>
      <c r="D154" s="9" t="s">
        <v>701</v>
      </c>
      <c r="E154" s="9" t="s">
        <v>726</v>
      </c>
      <c r="F154" s="10"/>
      <c r="G154" s="10"/>
      <c r="H154" s="10"/>
      <c r="I154" s="10"/>
      <c r="J154" s="11">
        <v>33359</v>
      </c>
      <c r="K154" s="10">
        <v>22.74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f t="shared" si="4"/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f t="shared" si="5"/>
        <v>22.74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</row>
    <row r="155" spans="1:52" ht="12.75">
      <c r="A155" s="9" t="s">
        <v>218</v>
      </c>
      <c r="B155" s="9">
        <v>433</v>
      </c>
      <c r="C155" s="9" t="s">
        <v>650</v>
      </c>
      <c r="D155" s="9" t="s">
        <v>701</v>
      </c>
      <c r="E155" s="9" t="s">
        <v>726</v>
      </c>
      <c r="F155" s="10"/>
      <c r="G155" s="10"/>
      <c r="H155" s="10"/>
      <c r="I155" s="10"/>
      <c r="J155" s="11">
        <v>33359</v>
      </c>
      <c r="K155" s="10">
        <v>22.74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f t="shared" si="4"/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f t="shared" si="5"/>
        <v>22.74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</row>
    <row r="156" spans="1:52" ht="12.75">
      <c r="A156" s="9" t="s">
        <v>102</v>
      </c>
      <c r="B156" s="9">
        <v>434</v>
      </c>
      <c r="C156" s="9" t="s">
        <v>650</v>
      </c>
      <c r="D156" s="9" t="s">
        <v>701</v>
      </c>
      <c r="E156" s="9" t="s">
        <v>726</v>
      </c>
      <c r="F156" s="10"/>
      <c r="G156" s="10"/>
      <c r="H156" s="10"/>
      <c r="I156" s="10"/>
      <c r="J156" s="11">
        <v>33359</v>
      </c>
      <c r="K156" s="10">
        <v>22.74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f t="shared" si="4"/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f t="shared" si="5"/>
        <v>22.74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</row>
    <row r="157" spans="1:52" ht="12.75">
      <c r="A157" s="9" t="s">
        <v>621</v>
      </c>
      <c r="B157" s="9">
        <v>435</v>
      </c>
      <c r="C157" s="9" t="s">
        <v>650</v>
      </c>
      <c r="D157" s="9" t="s">
        <v>714</v>
      </c>
      <c r="E157" s="9" t="s">
        <v>728</v>
      </c>
      <c r="F157" s="10"/>
      <c r="G157" s="10"/>
      <c r="H157" s="10"/>
      <c r="I157" s="10"/>
      <c r="J157" s="11">
        <v>33359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f t="shared" si="4"/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f t="shared" si="5"/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</row>
    <row r="158" spans="1:52" ht="12.75">
      <c r="A158" s="9" t="s">
        <v>95</v>
      </c>
      <c r="B158" s="9">
        <v>437</v>
      </c>
      <c r="C158" s="9" t="s">
        <v>649</v>
      </c>
      <c r="D158" s="9" t="s">
        <v>689</v>
      </c>
      <c r="E158" s="9" t="s">
        <v>725</v>
      </c>
      <c r="F158" s="10"/>
      <c r="G158" s="10"/>
      <c r="H158" s="10"/>
      <c r="I158" s="10"/>
      <c r="J158" s="11">
        <v>33359</v>
      </c>
      <c r="K158" s="10">
        <v>40.66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f t="shared" si="4"/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f t="shared" si="5"/>
        <v>40.66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</row>
    <row r="159" spans="1:52" ht="12.75">
      <c r="A159" s="9" t="s">
        <v>530</v>
      </c>
      <c r="B159" s="9">
        <v>439</v>
      </c>
      <c r="C159" s="9" t="s">
        <v>647</v>
      </c>
      <c r="D159" s="9" t="s">
        <v>710</v>
      </c>
      <c r="E159" s="9" t="s">
        <v>726</v>
      </c>
      <c r="F159" s="10"/>
      <c r="G159" s="10"/>
      <c r="H159" s="10"/>
      <c r="I159" s="10"/>
      <c r="J159" s="11"/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f t="shared" si="4"/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f t="shared" si="5"/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</row>
    <row r="160" spans="1:52" ht="12.75">
      <c r="A160" s="9" t="s">
        <v>191</v>
      </c>
      <c r="B160" s="9">
        <v>444</v>
      </c>
      <c r="C160" s="9" t="s">
        <v>647</v>
      </c>
      <c r="D160" s="9" t="s">
        <v>663</v>
      </c>
      <c r="E160" s="9" t="s">
        <v>726</v>
      </c>
      <c r="F160" s="10"/>
      <c r="G160" s="10"/>
      <c r="H160" s="10"/>
      <c r="I160" s="10"/>
      <c r="J160" s="11">
        <v>33359</v>
      </c>
      <c r="K160" s="10">
        <v>15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f t="shared" si="4"/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f t="shared" si="5"/>
        <v>15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</row>
    <row r="161" spans="1:52" ht="12.75">
      <c r="A161" s="9" t="s">
        <v>563</v>
      </c>
      <c r="B161" s="9">
        <v>447</v>
      </c>
      <c r="C161" s="9" t="s">
        <v>650</v>
      </c>
      <c r="D161" s="9" t="s">
        <v>712</v>
      </c>
      <c r="E161" s="9" t="s">
        <v>725</v>
      </c>
      <c r="F161" s="10"/>
      <c r="G161" s="10"/>
      <c r="H161" s="10"/>
      <c r="I161" s="10"/>
      <c r="J161" s="11">
        <v>33359</v>
      </c>
      <c r="K161" s="10">
        <v>215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f t="shared" si="4"/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f t="shared" si="5"/>
        <v>215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</row>
    <row r="162" spans="1:52" ht="12.75">
      <c r="A162" s="9" t="s">
        <v>158</v>
      </c>
      <c r="B162" s="9">
        <v>448</v>
      </c>
      <c r="C162" s="9" t="s">
        <v>650</v>
      </c>
      <c r="D162" s="9" t="s">
        <v>693</v>
      </c>
      <c r="E162" s="9" t="s">
        <v>726</v>
      </c>
      <c r="F162" s="10"/>
      <c r="G162" s="10"/>
      <c r="H162" s="10"/>
      <c r="I162" s="10"/>
      <c r="J162" s="11">
        <v>33359</v>
      </c>
      <c r="K162" s="10">
        <v>90</v>
      </c>
      <c r="L162" s="10">
        <v>0</v>
      </c>
      <c r="M162" s="10">
        <v>0</v>
      </c>
      <c r="N162" s="10">
        <v>0</v>
      </c>
      <c r="O162" s="10">
        <v>0</v>
      </c>
      <c r="P162" s="10">
        <v>3</v>
      </c>
      <c r="Q162" s="10">
        <f t="shared" si="4"/>
        <v>3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f t="shared" si="5"/>
        <v>93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</row>
    <row r="163" spans="1:52" ht="12.75">
      <c r="A163" s="9" t="s">
        <v>369</v>
      </c>
      <c r="B163" s="9">
        <v>455</v>
      </c>
      <c r="C163" s="9" t="s">
        <v>649</v>
      </c>
      <c r="D163" s="9" t="s">
        <v>658</v>
      </c>
      <c r="E163" s="9" t="s">
        <v>725</v>
      </c>
      <c r="F163" s="10"/>
      <c r="G163" s="10"/>
      <c r="H163" s="10"/>
      <c r="I163" s="10"/>
      <c r="J163" s="11"/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f t="shared" si="4"/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f t="shared" si="5"/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</row>
    <row r="164" spans="1:52" ht="12.75">
      <c r="A164" s="9" t="s">
        <v>204</v>
      </c>
      <c r="B164" s="9">
        <v>456</v>
      </c>
      <c r="C164" s="9" t="s">
        <v>650</v>
      </c>
      <c r="D164" s="9" t="s">
        <v>709</v>
      </c>
      <c r="E164" s="9" t="s">
        <v>725</v>
      </c>
      <c r="F164" s="10"/>
      <c r="G164" s="10"/>
      <c r="H164" s="10"/>
      <c r="I164" s="10"/>
      <c r="J164" s="11">
        <v>33359</v>
      </c>
      <c r="K164" s="10">
        <v>56</v>
      </c>
      <c r="L164" s="10">
        <v>0</v>
      </c>
      <c r="M164" s="10">
        <v>0</v>
      </c>
      <c r="N164" s="10">
        <v>7</v>
      </c>
      <c r="O164" s="10">
        <v>0</v>
      </c>
      <c r="P164" s="10">
        <v>0</v>
      </c>
      <c r="Q164" s="10">
        <f t="shared" si="4"/>
        <v>7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f t="shared" si="5"/>
        <v>63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</row>
    <row r="165" spans="1:52" ht="12.75">
      <c r="A165" s="9" t="s">
        <v>387</v>
      </c>
      <c r="B165" s="9">
        <v>458</v>
      </c>
      <c r="C165" s="9" t="s">
        <v>648</v>
      </c>
      <c r="D165" s="9" t="s">
        <v>686</v>
      </c>
      <c r="E165" s="9" t="s">
        <v>725</v>
      </c>
      <c r="F165" s="10"/>
      <c r="G165" s="10"/>
      <c r="H165" s="10"/>
      <c r="I165" s="10"/>
      <c r="J165" s="11">
        <v>33359</v>
      </c>
      <c r="K165" s="10">
        <v>54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f t="shared" si="4"/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f t="shared" si="5"/>
        <v>54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</row>
    <row r="166" spans="1:52" ht="12.75">
      <c r="A166" s="9" t="s">
        <v>155</v>
      </c>
      <c r="B166" s="9">
        <v>459</v>
      </c>
      <c r="C166" s="9" t="s">
        <v>650</v>
      </c>
      <c r="D166" s="9" t="s">
        <v>709</v>
      </c>
      <c r="E166" s="9" t="s">
        <v>726</v>
      </c>
      <c r="F166" s="10"/>
      <c r="G166" s="10"/>
      <c r="H166" s="10"/>
      <c r="I166" s="10"/>
      <c r="J166" s="11">
        <v>33359</v>
      </c>
      <c r="K166" s="10">
        <v>217.6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f t="shared" si="4"/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f t="shared" si="5"/>
        <v>217.6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</row>
    <row r="167" spans="1:52" ht="12.75">
      <c r="A167" s="9" t="s">
        <v>244</v>
      </c>
      <c r="B167" s="9">
        <v>460</v>
      </c>
      <c r="C167" s="9" t="s">
        <v>650</v>
      </c>
      <c r="D167" s="9" t="s">
        <v>712</v>
      </c>
      <c r="E167" s="9" t="s">
        <v>726</v>
      </c>
      <c r="F167" s="10"/>
      <c r="G167" s="10"/>
      <c r="H167" s="10"/>
      <c r="I167" s="10"/>
      <c r="J167" s="11">
        <v>33359</v>
      </c>
      <c r="K167" s="10">
        <v>4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f t="shared" si="4"/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f t="shared" si="5"/>
        <v>4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</row>
    <row r="168" spans="1:52" ht="12.75">
      <c r="A168" s="9" t="s">
        <v>97</v>
      </c>
      <c r="B168" s="9">
        <v>461</v>
      </c>
      <c r="C168" s="9" t="s">
        <v>651</v>
      </c>
      <c r="D168" s="9" t="s">
        <v>700</v>
      </c>
      <c r="E168" s="9" t="s">
        <v>726</v>
      </c>
      <c r="F168" s="10"/>
      <c r="G168" s="10"/>
      <c r="H168" s="10"/>
      <c r="I168" s="10"/>
      <c r="J168" s="11">
        <v>33359</v>
      </c>
      <c r="K168" s="10">
        <v>129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f t="shared" si="4"/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f t="shared" si="5"/>
        <v>129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</row>
    <row r="169" spans="1:52" ht="12.75">
      <c r="A169" s="9" t="s">
        <v>7</v>
      </c>
      <c r="B169" s="9">
        <v>464</v>
      </c>
      <c r="C169" s="9" t="s">
        <v>649</v>
      </c>
      <c r="D169" s="9" t="s">
        <v>674</v>
      </c>
      <c r="E169" s="9" t="s">
        <v>725</v>
      </c>
      <c r="F169" s="10"/>
      <c r="G169" s="10"/>
      <c r="H169" s="10"/>
      <c r="I169" s="10"/>
      <c r="J169" s="11">
        <v>33359</v>
      </c>
      <c r="K169" s="10">
        <v>21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f t="shared" si="4"/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f t="shared" si="5"/>
        <v>21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</row>
    <row r="170" spans="1:52" ht="12.75">
      <c r="A170" s="9" t="s">
        <v>233</v>
      </c>
      <c r="B170" s="9">
        <v>465</v>
      </c>
      <c r="C170" s="9" t="s">
        <v>649</v>
      </c>
      <c r="D170" s="9" t="s">
        <v>657</v>
      </c>
      <c r="E170" s="9" t="s">
        <v>725</v>
      </c>
      <c r="F170" s="10"/>
      <c r="G170" s="10"/>
      <c r="H170" s="10"/>
      <c r="I170" s="10"/>
      <c r="J170" s="11">
        <v>33359</v>
      </c>
      <c r="K170" s="10">
        <v>19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f t="shared" si="4"/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f t="shared" si="5"/>
        <v>19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</row>
    <row r="171" spans="1:52" ht="12.75">
      <c r="A171" s="9" t="s">
        <v>104</v>
      </c>
      <c r="B171" s="9">
        <v>470</v>
      </c>
      <c r="C171" s="9" t="s">
        <v>647</v>
      </c>
      <c r="D171" s="9" t="s">
        <v>670</v>
      </c>
      <c r="E171" s="9" t="s">
        <v>726</v>
      </c>
      <c r="F171" s="10"/>
      <c r="G171" s="10"/>
      <c r="H171" s="10"/>
      <c r="I171" s="10"/>
      <c r="J171" s="11">
        <v>33359</v>
      </c>
      <c r="K171" s="10">
        <v>20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f t="shared" si="4"/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f t="shared" si="5"/>
        <v>20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</row>
    <row r="172" spans="1:52" ht="12.75">
      <c r="A172" s="9" t="s">
        <v>393</v>
      </c>
      <c r="B172" s="9">
        <v>472</v>
      </c>
      <c r="C172" s="9" t="s">
        <v>651</v>
      </c>
      <c r="D172" s="9" t="s">
        <v>664</v>
      </c>
      <c r="E172" s="9" t="s">
        <v>726</v>
      </c>
      <c r="F172" s="10"/>
      <c r="G172" s="10"/>
      <c r="H172" s="10"/>
      <c r="I172" s="10"/>
      <c r="J172" s="11"/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f t="shared" si="4"/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f t="shared" si="5"/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</row>
    <row r="173" spans="1:52" ht="12.75">
      <c r="A173" s="9" t="s">
        <v>419</v>
      </c>
      <c r="B173" s="9">
        <v>482</v>
      </c>
      <c r="C173" s="9" t="s">
        <v>650</v>
      </c>
      <c r="D173" s="9" t="s">
        <v>709</v>
      </c>
      <c r="E173" s="9" t="s">
        <v>726</v>
      </c>
      <c r="F173" s="10"/>
      <c r="G173" s="10"/>
      <c r="H173" s="10"/>
      <c r="I173" s="10"/>
      <c r="J173" s="11">
        <v>33359</v>
      </c>
      <c r="K173" s="10">
        <v>150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f t="shared" si="4"/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f t="shared" si="5"/>
        <v>150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</row>
    <row r="174" spans="1:52" ht="12.75">
      <c r="A174" s="9" t="s">
        <v>507</v>
      </c>
      <c r="B174" s="9">
        <v>483</v>
      </c>
      <c r="C174" s="9" t="s">
        <v>649</v>
      </c>
      <c r="D174" s="9" t="s">
        <v>707</v>
      </c>
      <c r="E174" s="9" t="s">
        <v>725</v>
      </c>
      <c r="F174" s="10"/>
      <c r="G174" s="10"/>
      <c r="H174" s="10"/>
      <c r="I174" s="10"/>
      <c r="J174" s="11">
        <v>33282</v>
      </c>
      <c r="K174" s="10">
        <v>24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f t="shared" si="4"/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f t="shared" si="5"/>
        <v>24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</row>
    <row r="175" spans="1:52" ht="12.75">
      <c r="A175" s="9" t="s">
        <v>21</v>
      </c>
      <c r="B175" s="9">
        <v>484</v>
      </c>
      <c r="C175" s="9" t="s">
        <v>649</v>
      </c>
      <c r="D175" s="9" t="s">
        <v>672</v>
      </c>
      <c r="E175" s="9" t="s">
        <v>725</v>
      </c>
      <c r="F175" s="10"/>
      <c r="G175" s="10"/>
      <c r="H175" s="10"/>
      <c r="I175" s="10"/>
      <c r="J175" s="11">
        <v>33276</v>
      </c>
      <c r="K175" s="10">
        <v>249.5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f t="shared" si="4"/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f t="shared" si="5"/>
        <v>249.5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</row>
    <row r="176" spans="1:52" ht="12.75">
      <c r="A176" s="9" t="s">
        <v>610</v>
      </c>
      <c r="B176" s="9">
        <v>485</v>
      </c>
      <c r="C176" s="9" t="s">
        <v>648</v>
      </c>
      <c r="D176" s="9" t="s">
        <v>694</v>
      </c>
      <c r="E176" s="9" t="s">
        <v>725</v>
      </c>
      <c r="F176" s="10"/>
      <c r="G176" s="10"/>
      <c r="H176" s="10"/>
      <c r="I176" s="10"/>
      <c r="J176" s="11"/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f t="shared" si="4"/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f t="shared" si="5"/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</row>
    <row r="177" spans="1:52" ht="12.75">
      <c r="A177" s="9" t="s">
        <v>392</v>
      </c>
      <c r="B177" s="9">
        <v>490</v>
      </c>
      <c r="C177" s="9" t="s">
        <v>651</v>
      </c>
      <c r="D177" s="9" t="s">
        <v>700</v>
      </c>
      <c r="E177" s="9" t="s">
        <v>726</v>
      </c>
      <c r="F177" s="10"/>
      <c r="G177" s="10"/>
      <c r="H177" s="10"/>
      <c r="I177" s="10"/>
      <c r="J177" s="11">
        <v>33359</v>
      </c>
      <c r="K177" s="10">
        <v>60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f t="shared" si="4"/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f t="shared" si="5"/>
        <v>60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</row>
    <row r="178" spans="1:52" ht="12.75">
      <c r="A178" s="9" t="s">
        <v>482</v>
      </c>
      <c r="B178" s="9">
        <v>493</v>
      </c>
      <c r="C178" s="9" t="s">
        <v>650</v>
      </c>
      <c r="D178" s="9" t="s">
        <v>704</v>
      </c>
      <c r="E178" s="9" t="s">
        <v>727</v>
      </c>
      <c r="F178" s="10"/>
      <c r="G178" s="10"/>
      <c r="H178" s="10"/>
      <c r="I178" s="10"/>
      <c r="J178" s="11">
        <v>33359</v>
      </c>
      <c r="K178" s="10">
        <v>0</v>
      </c>
      <c r="L178" s="10">
        <v>22530</v>
      </c>
      <c r="M178" s="10">
        <v>58577</v>
      </c>
      <c r="N178" s="10">
        <v>0</v>
      </c>
      <c r="O178" s="10">
        <v>0</v>
      </c>
      <c r="P178" s="10">
        <v>17530.8</v>
      </c>
      <c r="Q178" s="10">
        <f t="shared" si="4"/>
        <v>98637.8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f t="shared" si="5"/>
        <v>98637.8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</row>
    <row r="179" spans="1:52" ht="12.75">
      <c r="A179" s="9" t="s">
        <v>383</v>
      </c>
      <c r="B179" s="9">
        <v>496</v>
      </c>
      <c r="C179" s="9" t="s">
        <v>651</v>
      </c>
      <c r="D179" s="9" t="s">
        <v>702</v>
      </c>
      <c r="E179" s="9" t="s">
        <v>726</v>
      </c>
      <c r="F179" s="10"/>
      <c r="G179" s="10"/>
      <c r="H179" s="10"/>
      <c r="I179" s="10"/>
      <c r="J179" s="11"/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f t="shared" si="4"/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f t="shared" si="5"/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</row>
    <row r="180" spans="1:52" ht="12.75">
      <c r="A180" s="9" t="s">
        <v>643</v>
      </c>
      <c r="B180" s="9">
        <v>504</v>
      </c>
      <c r="C180" s="9" t="s">
        <v>649</v>
      </c>
      <c r="D180" s="9" t="s">
        <v>668</v>
      </c>
      <c r="E180" s="9" t="s">
        <v>726</v>
      </c>
      <c r="F180" s="10"/>
      <c r="G180" s="10"/>
      <c r="H180" s="10"/>
      <c r="I180" s="10"/>
      <c r="J180" s="11"/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f t="shared" si="4"/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f t="shared" si="5"/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</row>
    <row r="181" spans="1:52" ht="12.75">
      <c r="A181" s="9" t="s">
        <v>644</v>
      </c>
      <c r="B181" s="9">
        <v>506</v>
      </c>
      <c r="C181" s="9" t="s">
        <v>650</v>
      </c>
      <c r="D181" s="9" t="s">
        <v>704</v>
      </c>
      <c r="E181" s="9" t="s">
        <v>725</v>
      </c>
      <c r="F181" s="10"/>
      <c r="G181" s="10"/>
      <c r="H181" s="10"/>
      <c r="I181" s="10"/>
      <c r="J181" s="11">
        <v>33359</v>
      </c>
      <c r="K181" s="10">
        <v>35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f t="shared" si="4"/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f t="shared" si="5"/>
        <v>35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</row>
    <row r="182" spans="1:52" ht="12.75">
      <c r="A182" s="9" t="s">
        <v>409</v>
      </c>
      <c r="B182" s="9">
        <v>511</v>
      </c>
      <c r="C182" s="9" t="s">
        <v>650</v>
      </c>
      <c r="D182" s="9" t="s">
        <v>719</v>
      </c>
      <c r="E182" s="9" t="s">
        <v>725</v>
      </c>
      <c r="F182" s="10"/>
      <c r="G182" s="10"/>
      <c r="H182" s="10"/>
      <c r="I182" s="10"/>
      <c r="J182" s="11">
        <v>33359</v>
      </c>
      <c r="K182" s="10">
        <v>40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f t="shared" si="4"/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f t="shared" si="5"/>
        <v>40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</row>
    <row r="183" spans="1:52" ht="12.75">
      <c r="A183" s="9" t="s">
        <v>337</v>
      </c>
      <c r="B183" s="9">
        <v>512</v>
      </c>
      <c r="C183" s="9" t="s">
        <v>650</v>
      </c>
      <c r="D183" s="9" t="s">
        <v>660</v>
      </c>
      <c r="E183" s="9" t="s">
        <v>726</v>
      </c>
      <c r="F183" s="10"/>
      <c r="G183" s="10"/>
      <c r="H183" s="10"/>
      <c r="I183" s="10"/>
      <c r="J183" s="11">
        <v>33359</v>
      </c>
      <c r="K183" s="10">
        <v>221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f t="shared" si="4"/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f t="shared" si="5"/>
        <v>221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</row>
    <row r="184" spans="1:52" ht="12.75">
      <c r="A184" s="9" t="s">
        <v>101</v>
      </c>
      <c r="B184" s="9">
        <v>514</v>
      </c>
      <c r="C184" s="9" t="s">
        <v>649</v>
      </c>
      <c r="D184" s="9" t="s">
        <v>682</v>
      </c>
      <c r="E184" s="9" t="s">
        <v>725</v>
      </c>
      <c r="F184" s="10"/>
      <c r="G184" s="10"/>
      <c r="H184" s="10"/>
      <c r="I184" s="10"/>
      <c r="J184" s="11"/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f t="shared" si="4"/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f t="shared" si="5"/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</row>
    <row r="185" spans="1:52" ht="12.75">
      <c r="A185" s="9" t="s">
        <v>107</v>
      </c>
      <c r="B185" s="9">
        <v>516</v>
      </c>
      <c r="C185" s="9" t="s">
        <v>648</v>
      </c>
      <c r="D185" s="9" t="s">
        <v>656</v>
      </c>
      <c r="E185" s="9" t="s">
        <v>725</v>
      </c>
      <c r="F185" s="10"/>
      <c r="G185" s="10"/>
      <c r="H185" s="10"/>
      <c r="I185" s="10"/>
      <c r="J185" s="11">
        <v>33359</v>
      </c>
      <c r="K185" s="10">
        <v>6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f t="shared" si="4"/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f t="shared" si="5"/>
        <v>6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</row>
    <row r="186" spans="1:52" ht="12.75">
      <c r="A186" s="9" t="s">
        <v>439</v>
      </c>
      <c r="B186" s="9">
        <v>517</v>
      </c>
      <c r="C186" s="9" t="s">
        <v>650</v>
      </c>
      <c r="D186" s="9" t="s">
        <v>676</v>
      </c>
      <c r="E186" s="9" t="s">
        <v>726</v>
      </c>
      <c r="F186" s="10"/>
      <c r="G186" s="10"/>
      <c r="H186" s="10"/>
      <c r="I186" s="10"/>
      <c r="J186" s="11">
        <v>33359</v>
      </c>
      <c r="K186" s="10">
        <v>158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f t="shared" si="4"/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f t="shared" si="5"/>
        <v>158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</row>
    <row r="187" spans="1:52" ht="12.75">
      <c r="A187" s="9" t="s">
        <v>536</v>
      </c>
      <c r="B187" s="9">
        <v>519</v>
      </c>
      <c r="C187" s="9" t="s">
        <v>648</v>
      </c>
      <c r="D187" s="9" t="s">
        <v>669</v>
      </c>
      <c r="E187" s="9" t="s">
        <v>726</v>
      </c>
      <c r="F187" s="10"/>
      <c r="G187" s="10"/>
      <c r="H187" s="10"/>
      <c r="I187" s="10"/>
      <c r="J187" s="11"/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f t="shared" si="4"/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f t="shared" si="5"/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</row>
    <row r="188" spans="1:52" ht="12.75">
      <c r="A188" s="9" t="s">
        <v>83</v>
      </c>
      <c r="B188" s="9">
        <v>525</v>
      </c>
      <c r="C188" s="9" t="s">
        <v>651</v>
      </c>
      <c r="D188" s="9" t="s">
        <v>699</v>
      </c>
      <c r="E188" s="9" t="s">
        <v>727</v>
      </c>
      <c r="F188" s="10"/>
      <c r="G188" s="10"/>
      <c r="H188" s="10"/>
      <c r="I188" s="10"/>
      <c r="J188" s="11"/>
      <c r="K188" s="10">
        <v>35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f t="shared" si="4"/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f t="shared" si="5"/>
        <v>35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</row>
    <row r="189" spans="1:52" ht="12.75">
      <c r="A189" s="9" t="s">
        <v>265</v>
      </c>
      <c r="B189" s="9">
        <v>528</v>
      </c>
      <c r="C189" s="9" t="s">
        <v>649</v>
      </c>
      <c r="D189" s="9" t="s">
        <v>657</v>
      </c>
      <c r="E189" s="9" t="s">
        <v>725</v>
      </c>
      <c r="F189" s="10"/>
      <c r="G189" s="10"/>
      <c r="H189" s="10"/>
      <c r="I189" s="10"/>
      <c r="J189" s="11">
        <v>33359</v>
      </c>
      <c r="K189" s="10">
        <v>17.45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f t="shared" si="4"/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f t="shared" si="5"/>
        <v>17.45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</row>
    <row r="190" spans="1:52" ht="12.75">
      <c r="A190" s="9" t="s">
        <v>373</v>
      </c>
      <c r="B190" s="9">
        <v>537</v>
      </c>
      <c r="C190" s="9" t="s">
        <v>648</v>
      </c>
      <c r="D190" s="9" t="s">
        <v>669</v>
      </c>
      <c r="E190" s="9" t="s">
        <v>725</v>
      </c>
      <c r="F190" s="10"/>
      <c r="G190" s="10"/>
      <c r="H190" s="10"/>
      <c r="I190" s="10"/>
      <c r="J190" s="11">
        <v>33359</v>
      </c>
      <c r="K190" s="10">
        <v>30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f t="shared" si="4"/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f t="shared" si="5"/>
        <v>30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</row>
    <row r="191" spans="1:52" ht="12.75">
      <c r="A191" s="9" t="s">
        <v>460</v>
      </c>
      <c r="B191" s="9">
        <v>544</v>
      </c>
      <c r="C191" s="9" t="s">
        <v>647</v>
      </c>
      <c r="D191" s="9" t="s">
        <v>670</v>
      </c>
      <c r="E191" s="9" t="s">
        <v>725</v>
      </c>
      <c r="F191" s="10"/>
      <c r="G191" s="10"/>
      <c r="H191" s="10"/>
      <c r="I191" s="10"/>
      <c r="J191" s="11">
        <v>33359</v>
      </c>
      <c r="K191" s="10">
        <v>168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f t="shared" si="4"/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f t="shared" si="5"/>
        <v>168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</row>
    <row r="192" spans="1:52" ht="12.75">
      <c r="A192" s="9" t="s">
        <v>128</v>
      </c>
      <c r="B192" s="9">
        <v>552</v>
      </c>
      <c r="C192" s="9" t="s">
        <v>650</v>
      </c>
      <c r="D192" s="9" t="s">
        <v>696</v>
      </c>
      <c r="E192" s="9" t="s">
        <v>726</v>
      </c>
      <c r="F192" s="10"/>
      <c r="G192" s="10"/>
      <c r="H192" s="10"/>
      <c r="I192" s="10"/>
      <c r="J192" s="11">
        <v>33359</v>
      </c>
      <c r="K192" s="10">
        <v>150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f t="shared" si="4"/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f t="shared" si="5"/>
        <v>150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</row>
    <row r="193" spans="1:52" ht="12.75">
      <c r="A193" s="9" t="s">
        <v>98</v>
      </c>
      <c r="B193" s="9">
        <v>553</v>
      </c>
      <c r="C193" s="9" t="s">
        <v>650</v>
      </c>
      <c r="D193" s="9" t="s">
        <v>696</v>
      </c>
      <c r="E193" s="9" t="s">
        <v>725</v>
      </c>
      <c r="F193" s="10"/>
      <c r="G193" s="10"/>
      <c r="H193" s="10"/>
      <c r="I193" s="10"/>
      <c r="J193" s="11">
        <v>33359</v>
      </c>
      <c r="K193" s="10">
        <v>20.5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f t="shared" si="4"/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f t="shared" si="5"/>
        <v>20.5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</row>
    <row r="194" spans="1:52" ht="12.75">
      <c r="A194" s="9" t="s">
        <v>598</v>
      </c>
      <c r="B194" s="9">
        <v>555</v>
      </c>
      <c r="C194" s="9" t="s">
        <v>650</v>
      </c>
      <c r="D194" s="9" t="s">
        <v>693</v>
      </c>
      <c r="E194" s="9" t="s">
        <v>726</v>
      </c>
      <c r="F194" s="10"/>
      <c r="G194" s="10"/>
      <c r="H194" s="10"/>
      <c r="I194" s="10"/>
      <c r="J194" s="11">
        <v>33359</v>
      </c>
      <c r="K194" s="10">
        <v>75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f t="shared" si="4"/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f t="shared" si="5"/>
        <v>75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</row>
    <row r="195" spans="1:52" ht="12.75">
      <c r="A195" s="9" t="s">
        <v>225</v>
      </c>
      <c r="B195" s="9">
        <v>558</v>
      </c>
      <c r="C195" s="9" t="s">
        <v>650</v>
      </c>
      <c r="D195" s="9" t="s">
        <v>676</v>
      </c>
      <c r="E195" s="9" t="s">
        <v>726</v>
      </c>
      <c r="F195" s="10"/>
      <c r="G195" s="10"/>
      <c r="H195" s="10"/>
      <c r="I195" s="10"/>
      <c r="J195" s="11">
        <v>33359</v>
      </c>
      <c r="K195" s="10">
        <v>690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f aca="true" t="shared" si="6" ref="Q195:Q258">SUM(L195:P195)</f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f aca="true" t="shared" si="7" ref="X195:X258">SUM(K195:P195)+SUM(R195:W195)</f>
        <v>690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</row>
    <row r="196" spans="1:52" ht="12.75">
      <c r="A196" s="9" t="s">
        <v>70</v>
      </c>
      <c r="B196" s="9">
        <v>560</v>
      </c>
      <c r="C196" s="9" t="s">
        <v>648</v>
      </c>
      <c r="D196" s="9" t="s">
        <v>695</v>
      </c>
      <c r="E196" s="9" t="s">
        <v>726</v>
      </c>
      <c r="F196" s="10"/>
      <c r="G196" s="10"/>
      <c r="H196" s="10"/>
      <c r="I196" s="10"/>
      <c r="J196" s="11">
        <v>33359</v>
      </c>
      <c r="K196" s="10">
        <v>300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f t="shared" si="6"/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f t="shared" si="7"/>
        <v>300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</row>
    <row r="197" spans="1:52" ht="12.75">
      <c r="A197" s="9" t="s">
        <v>68</v>
      </c>
      <c r="B197" s="9">
        <v>561</v>
      </c>
      <c r="C197" s="9" t="s">
        <v>647</v>
      </c>
      <c r="D197" s="9" t="s">
        <v>661</v>
      </c>
      <c r="E197" s="9" t="s">
        <v>725</v>
      </c>
      <c r="F197" s="10"/>
      <c r="G197" s="10"/>
      <c r="H197" s="10"/>
      <c r="I197" s="10"/>
      <c r="J197" s="11">
        <v>33359</v>
      </c>
      <c r="K197" s="10">
        <v>64.1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f t="shared" si="6"/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f t="shared" si="7"/>
        <v>64.1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</row>
    <row r="198" spans="1:52" ht="12.75">
      <c r="A198" s="9" t="s">
        <v>162</v>
      </c>
      <c r="B198" s="9">
        <v>562</v>
      </c>
      <c r="C198" s="9" t="s">
        <v>647</v>
      </c>
      <c r="D198" s="9" t="s">
        <v>684</v>
      </c>
      <c r="E198" s="9" t="s">
        <v>725</v>
      </c>
      <c r="F198" s="10"/>
      <c r="G198" s="10"/>
      <c r="H198" s="10"/>
      <c r="I198" s="10"/>
      <c r="J198" s="11">
        <v>33359</v>
      </c>
      <c r="K198" s="10">
        <v>590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f t="shared" si="6"/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f t="shared" si="7"/>
        <v>590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</row>
    <row r="199" spans="1:52" ht="12.75">
      <c r="A199" s="9" t="s">
        <v>93</v>
      </c>
      <c r="B199" s="9">
        <v>566</v>
      </c>
      <c r="C199" s="9" t="s">
        <v>650</v>
      </c>
      <c r="D199" s="9" t="s">
        <v>660</v>
      </c>
      <c r="E199" s="9" t="s">
        <v>725</v>
      </c>
      <c r="F199" s="10"/>
      <c r="G199" s="10"/>
      <c r="H199" s="10"/>
      <c r="I199" s="10"/>
      <c r="J199" s="11">
        <v>33359</v>
      </c>
      <c r="K199" s="10">
        <v>14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f t="shared" si="6"/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f t="shared" si="7"/>
        <v>14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</row>
    <row r="200" spans="1:52" ht="12.75">
      <c r="A200" s="9" t="s">
        <v>32</v>
      </c>
      <c r="B200" s="9">
        <v>567</v>
      </c>
      <c r="C200" s="9" t="s">
        <v>648</v>
      </c>
      <c r="D200" s="9" t="s">
        <v>677</v>
      </c>
      <c r="E200" s="9" t="s">
        <v>725</v>
      </c>
      <c r="F200" s="10"/>
      <c r="G200" s="10"/>
      <c r="H200" s="10"/>
      <c r="I200" s="10"/>
      <c r="J200" s="11">
        <v>33359</v>
      </c>
      <c r="K200" s="10">
        <v>30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f t="shared" si="6"/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f t="shared" si="7"/>
        <v>30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</row>
    <row r="201" spans="1:52" ht="12.75">
      <c r="A201" s="9" t="s">
        <v>549</v>
      </c>
      <c r="B201" s="9">
        <v>568</v>
      </c>
      <c r="C201" s="9" t="s">
        <v>647</v>
      </c>
      <c r="D201" s="9" t="s">
        <v>661</v>
      </c>
      <c r="E201" s="9" t="s">
        <v>725</v>
      </c>
      <c r="F201" s="10"/>
      <c r="G201" s="10"/>
      <c r="H201" s="10"/>
      <c r="I201" s="10"/>
      <c r="J201" s="11">
        <v>33359</v>
      </c>
      <c r="K201" s="10">
        <v>110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f t="shared" si="6"/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f t="shared" si="7"/>
        <v>110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</row>
    <row r="202" spans="1:52" ht="12.75">
      <c r="A202" s="9" t="s">
        <v>446</v>
      </c>
      <c r="B202" s="9">
        <v>569</v>
      </c>
      <c r="C202" s="9" t="s">
        <v>648</v>
      </c>
      <c r="D202" s="9" t="s">
        <v>669</v>
      </c>
      <c r="E202" s="9" t="s">
        <v>725</v>
      </c>
      <c r="F202" s="10"/>
      <c r="G202" s="10"/>
      <c r="H202" s="10"/>
      <c r="I202" s="10"/>
      <c r="J202" s="11"/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f t="shared" si="6"/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f t="shared" si="7"/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</row>
    <row r="203" spans="1:52" ht="12.75">
      <c r="A203" s="9" t="s">
        <v>532</v>
      </c>
      <c r="B203" s="9">
        <v>572</v>
      </c>
      <c r="C203" s="9" t="s">
        <v>651</v>
      </c>
      <c r="D203" s="9" t="s">
        <v>721</v>
      </c>
      <c r="E203" s="9" t="s">
        <v>728</v>
      </c>
      <c r="F203" s="10">
        <v>5000000</v>
      </c>
      <c r="G203" s="10"/>
      <c r="H203" s="10"/>
      <c r="I203" s="10"/>
      <c r="J203" s="11">
        <v>33315</v>
      </c>
      <c r="K203" s="10">
        <v>250105.01</v>
      </c>
      <c r="L203" s="10">
        <v>0</v>
      </c>
      <c r="M203" s="10">
        <v>0</v>
      </c>
      <c r="N203" s="10">
        <v>59373.35</v>
      </c>
      <c r="O203" s="10">
        <v>376.25</v>
      </c>
      <c r="P203" s="10">
        <v>77786.8</v>
      </c>
      <c r="Q203" s="10">
        <f t="shared" si="6"/>
        <v>137536.4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f t="shared" si="7"/>
        <v>387641.41</v>
      </c>
      <c r="Y203" s="10">
        <v>104148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6</v>
      </c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</row>
    <row r="204" spans="1:52" ht="12.75">
      <c r="A204" s="9" t="s">
        <v>286</v>
      </c>
      <c r="B204" s="9">
        <v>579</v>
      </c>
      <c r="C204" s="9" t="s">
        <v>648</v>
      </c>
      <c r="D204" s="9" t="s">
        <v>669</v>
      </c>
      <c r="E204" s="9" t="s">
        <v>726</v>
      </c>
      <c r="F204" s="10"/>
      <c r="G204" s="10"/>
      <c r="H204" s="10"/>
      <c r="I204" s="10"/>
      <c r="J204" s="11">
        <v>33359</v>
      </c>
      <c r="K204" s="10">
        <v>150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f t="shared" si="6"/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f t="shared" si="7"/>
        <v>150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</row>
    <row r="205" spans="1:52" ht="12.75">
      <c r="A205" s="9" t="s">
        <v>346</v>
      </c>
      <c r="B205" s="9">
        <v>580</v>
      </c>
      <c r="C205" s="9" t="s">
        <v>649</v>
      </c>
      <c r="D205" s="9" t="s">
        <v>672</v>
      </c>
      <c r="E205" s="9" t="s">
        <v>725</v>
      </c>
      <c r="F205" s="10"/>
      <c r="G205" s="10"/>
      <c r="H205" s="10"/>
      <c r="I205" s="10"/>
      <c r="J205" s="11">
        <v>33359</v>
      </c>
      <c r="K205" s="10">
        <v>27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f t="shared" si="6"/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f t="shared" si="7"/>
        <v>27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</row>
    <row r="206" spans="1:52" ht="12.75">
      <c r="A206" s="9" t="s">
        <v>41</v>
      </c>
      <c r="B206" s="9">
        <v>582</v>
      </c>
      <c r="C206" s="9" t="s">
        <v>650</v>
      </c>
      <c r="D206" s="9" t="s">
        <v>660</v>
      </c>
      <c r="E206" s="9" t="s">
        <v>725</v>
      </c>
      <c r="F206" s="10"/>
      <c r="G206" s="10"/>
      <c r="H206" s="10"/>
      <c r="I206" s="10"/>
      <c r="J206" s="11"/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f t="shared" si="6"/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f t="shared" si="7"/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</row>
    <row r="207" spans="1:52" ht="12.75">
      <c r="A207" s="9" t="s">
        <v>325</v>
      </c>
      <c r="B207" s="9">
        <v>583</v>
      </c>
      <c r="C207" s="9" t="s">
        <v>650</v>
      </c>
      <c r="D207" s="9" t="s">
        <v>696</v>
      </c>
      <c r="E207" s="9" t="s">
        <v>725</v>
      </c>
      <c r="F207" s="10"/>
      <c r="G207" s="10"/>
      <c r="H207" s="10"/>
      <c r="I207" s="10"/>
      <c r="J207" s="11">
        <v>33359</v>
      </c>
      <c r="K207" s="10">
        <v>182.27</v>
      </c>
      <c r="L207" s="10">
        <v>0</v>
      </c>
      <c r="M207" s="10">
        <v>0</v>
      </c>
      <c r="N207" s="10">
        <v>0</v>
      </c>
      <c r="O207" s="10">
        <v>0</v>
      </c>
      <c r="P207" s="10">
        <v>2</v>
      </c>
      <c r="Q207" s="10">
        <f t="shared" si="6"/>
        <v>2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f t="shared" si="7"/>
        <v>184.27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</row>
    <row r="208" spans="1:52" ht="12.75">
      <c r="A208" s="9" t="s">
        <v>289</v>
      </c>
      <c r="B208" s="9">
        <v>587</v>
      </c>
      <c r="C208" s="9" t="s">
        <v>650</v>
      </c>
      <c r="D208" s="9" t="s">
        <v>659</v>
      </c>
      <c r="E208" s="9" t="s">
        <v>725</v>
      </c>
      <c r="F208" s="10"/>
      <c r="G208" s="10"/>
      <c r="H208" s="10"/>
      <c r="I208" s="10"/>
      <c r="J208" s="11">
        <v>33359</v>
      </c>
      <c r="K208" s="10">
        <v>90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f t="shared" si="6"/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f t="shared" si="7"/>
        <v>90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</row>
    <row r="209" spans="1:52" ht="12.75">
      <c r="A209" s="9" t="s">
        <v>364</v>
      </c>
      <c r="B209" s="9">
        <v>588</v>
      </c>
      <c r="C209" s="9" t="s">
        <v>650</v>
      </c>
      <c r="D209" s="9" t="s">
        <v>688</v>
      </c>
      <c r="E209" s="9" t="s">
        <v>726</v>
      </c>
      <c r="F209" s="10"/>
      <c r="G209" s="10"/>
      <c r="H209" s="10"/>
      <c r="I209" s="10"/>
      <c r="J209" s="11"/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f t="shared" si="6"/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f t="shared" si="7"/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</row>
    <row r="210" spans="1:52" ht="12.75">
      <c r="A210" s="9" t="s">
        <v>202</v>
      </c>
      <c r="B210" s="9">
        <v>591</v>
      </c>
      <c r="C210" s="9" t="s">
        <v>648</v>
      </c>
      <c r="D210" s="9" t="s">
        <v>695</v>
      </c>
      <c r="E210" s="9" t="s">
        <v>725</v>
      </c>
      <c r="F210" s="10"/>
      <c r="G210" s="10"/>
      <c r="H210" s="10"/>
      <c r="I210" s="10"/>
      <c r="J210" s="11">
        <v>33359</v>
      </c>
      <c r="K210" s="10">
        <v>240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f t="shared" si="6"/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f t="shared" si="7"/>
        <v>240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</row>
    <row r="211" spans="1:52" ht="12.75">
      <c r="A211" s="9" t="s">
        <v>50</v>
      </c>
      <c r="B211" s="9">
        <v>593</v>
      </c>
      <c r="C211" s="9" t="s">
        <v>647</v>
      </c>
      <c r="D211" s="9" t="s">
        <v>687</v>
      </c>
      <c r="E211" s="9" t="s">
        <v>725</v>
      </c>
      <c r="F211" s="10"/>
      <c r="G211" s="10"/>
      <c r="H211" s="10"/>
      <c r="I211" s="10"/>
      <c r="J211" s="11">
        <v>33359</v>
      </c>
      <c r="K211" s="10">
        <v>20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f t="shared" si="6"/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f t="shared" si="7"/>
        <v>20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</row>
    <row r="212" spans="1:52" ht="12.75">
      <c r="A212" s="9" t="s">
        <v>8</v>
      </c>
      <c r="B212" s="9">
        <v>604</v>
      </c>
      <c r="C212" s="9" t="s">
        <v>650</v>
      </c>
      <c r="D212" s="9" t="s">
        <v>659</v>
      </c>
      <c r="E212" s="9" t="s">
        <v>726</v>
      </c>
      <c r="F212" s="10"/>
      <c r="G212" s="10"/>
      <c r="H212" s="10"/>
      <c r="I212" s="10"/>
      <c r="J212" s="11">
        <v>33277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f t="shared" si="6"/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f t="shared" si="7"/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</row>
    <row r="213" spans="1:52" ht="12.75">
      <c r="A213" s="9" t="s">
        <v>18</v>
      </c>
      <c r="B213" s="9">
        <v>608</v>
      </c>
      <c r="C213" s="9" t="s">
        <v>648</v>
      </c>
      <c r="D213" s="9" t="s">
        <v>669</v>
      </c>
      <c r="E213" s="9" t="s">
        <v>726</v>
      </c>
      <c r="F213" s="10"/>
      <c r="G213" s="10"/>
      <c r="H213" s="10"/>
      <c r="I213" s="10"/>
      <c r="J213" s="11"/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f t="shared" si="6"/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f t="shared" si="7"/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</row>
    <row r="214" spans="1:52" ht="12.75">
      <c r="A214" s="9" t="s">
        <v>634</v>
      </c>
      <c r="B214" s="9">
        <v>610</v>
      </c>
      <c r="C214" s="9" t="s">
        <v>648</v>
      </c>
      <c r="D214" s="9" t="s">
        <v>695</v>
      </c>
      <c r="E214" s="9" t="s">
        <v>726</v>
      </c>
      <c r="F214" s="10"/>
      <c r="G214" s="10"/>
      <c r="H214" s="10"/>
      <c r="I214" s="10"/>
      <c r="J214" s="11">
        <v>33275</v>
      </c>
      <c r="K214" s="10">
        <v>210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f t="shared" si="6"/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f t="shared" si="7"/>
        <v>210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</row>
    <row r="215" spans="1:52" ht="12.75">
      <c r="A215" s="9" t="s">
        <v>400</v>
      </c>
      <c r="B215" s="9">
        <v>611</v>
      </c>
      <c r="C215" s="9" t="s">
        <v>650</v>
      </c>
      <c r="D215" s="9" t="s">
        <v>676</v>
      </c>
      <c r="E215" s="9" t="s">
        <v>728</v>
      </c>
      <c r="F215" s="10"/>
      <c r="G215" s="10"/>
      <c r="H215" s="10"/>
      <c r="I215" s="10"/>
      <c r="J215" s="11">
        <v>33311</v>
      </c>
      <c r="K215" s="10">
        <v>14209</v>
      </c>
      <c r="L215" s="10">
        <v>1583</v>
      </c>
      <c r="M215" s="10">
        <v>10509</v>
      </c>
      <c r="N215" s="10">
        <v>0</v>
      </c>
      <c r="O215" s="10">
        <v>453</v>
      </c>
      <c r="P215" s="10">
        <v>0</v>
      </c>
      <c r="Q215" s="10">
        <f t="shared" si="6"/>
        <v>12545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f t="shared" si="7"/>
        <v>26754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</row>
    <row r="216" spans="1:52" ht="12.75">
      <c r="A216" s="9" t="s">
        <v>163</v>
      </c>
      <c r="B216" s="9">
        <v>613</v>
      </c>
      <c r="C216" s="9" t="s">
        <v>649</v>
      </c>
      <c r="D216" s="9" t="s">
        <v>672</v>
      </c>
      <c r="E216" s="9" t="s">
        <v>725</v>
      </c>
      <c r="F216" s="10"/>
      <c r="G216" s="10"/>
      <c r="H216" s="10"/>
      <c r="I216" s="10"/>
      <c r="J216" s="11"/>
      <c r="K216" s="10">
        <v>10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f t="shared" si="6"/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f t="shared" si="7"/>
        <v>10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</row>
    <row r="217" spans="1:52" ht="12.75">
      <c r="A217" s="9" t="s">
        <v>448</v>
      </c>
      <c r="B217" s="9">
        <v>619</v>
      </c>
      <c r="C217" s="9" t="s">
        <v>647</v>
      </c>
      <c r="D217" s="9" t="s">
        <v>661</v>
      </c>
      <c r="E217" s="9" t="s">
        <v>725</v>
      </c>
      <c r="F217" s="10"/>
      <c r="G217" s="10"/>
      <c r="H217" s="10"/>
      <c r="I217" s="10"/>
      <c r="J217" s="11"/>
      <c r="K217" s="10">
        <v>20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f t="shared" si="6"/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f t="shared" si="7"/>
        <v>20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</row>
    <row r="218" spans="1:52" ht="12.75">
      <c r="A218" s="9" t="s">
        <v>371</v>
      </c>
      <c r="B218" s="9">
        <v>623</v>
      </c>
      <c r="C218" s="9" t="s">
        <v>650</v>
      </c>
      <c r="D218" s="9" t="s">
        <v>659</v>
      </c>
      <c r="E218" s="9" t="s">
        <v>726</v>
      </c>
      <c r="F218" s="10"/>
      <c r="G218" s="10"/>
      <c r="H218" s="10"/>
      <c r="I218" s="10"/>
      <c r="J218" s="11">
        <v>33302</v>
      </c>
      <c r="K218" s="10">
        <v>3.9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f t="shared" si="6"/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f t="shared" si="7"/>
        <v>3.9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</row>
    <row r="219" spans="1:52" ht="12.75">
      <c r="A219" s="9" t="s">
        <v>67</v>
      </c>
      <c r="B219" s="9">
        <v>624</v>
      </c>
      <c r="C219" s="9" t="s">
        <v>648</v>
      </c>
      <c r="D219" s="9" t="s">
        <v>694</v>
      </c>
      <c r="E219" s="9" t="s">
        <v>725</v>
      </c>
      <c r="F219" s="10"/>
      <c r="G219" s="10"/>
      <c r="H219" s="10"/>
      <c r="I219" s="10"/>
      <c r="J219" s="11"/>
      <c r="K219" s="10">
        <v>14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f t="shared" si="6"/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f t="shared" si="7"/>
        <v>14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</row>
    <row r="220" spans="1:52" ht="12.75">
      <c r="A220" s="9" t="s">
        <v>521</v>
      </c>
      <c r="B220" s="9">
        <v>625</v>
      </c>
      <c r="C220" s="9" t="s">
        <v>649</v>
      </c>
      <c r="D220" s="9" t="s">
        <v>697</v>
      </c>
      <c r="E220" s="9" t="s">
        <v>725</v>
      </c>
      <c r="F220" s="10"/>
      <c r="G220" s="10"/>
      <c r="H220" s="10"/>
      <c r="I220" s="10"/>
      <c r="J220" s="11"/>
      <c r="K220" s="10">
        <v>10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f t="shared" si="6"/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f t="shared" si="7"/>
        <v>10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</row>
    <row r="221" spans="1:52" ht="12.75">
      <c r="A221" s="9" t="s">
        <v>510</v>
      </c>
      <c r="B221" s="9">
        <v>626</v>
      </c>
      <c r="C221" s="9" t="s">
        <v>650</v>
      </c>
      <c r="D221" s="9" t="s">
        <v>714</v>
      </c>
      <c r="E221" s="9" t="s">
        <v>726</v>
      </c>
      <c r="F221" s="10"/>
      <c r="G221" s="10"/>
      <c r="H221" s="10"/>
      <c r="I221" s="10"/>
      <c r="J221" s="11"/>
      <c r="K221" s="10">
        <v>25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f t="shared" si="6"/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f t="shared" si="7"/>
        <v>25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</row>
    <row r="222" spans="1:52" ht="12.75">
      <c r="A222" s="9" t="s">
        <v>522</v>
      </c>
      <c r="B222" s="9">
        <v>631</v>
      </c>
      <c r="C222" s="9" t="s">
        <v>650</v>
      </c>
      <c r="D222" s="9" t="s">
        <v>709</v>
      </c>
      <c r="E222" s="9" t="s">
        <v>725</v>
      </c>
      <c r="F222" s="10"/>
      <c r="G222" s="10"/>
      <c r="H222" s="10"/>
      <c r="I222" s="10"/>
      <c r="J222" s="11"/>
      <c r="K222" s="10">
        <v>71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f t="shared" si="6"/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f t="shared" si="7"/>
        <v>71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</row>
    <row r="223" spans="1:52" ht="12.75">
      <c r="A223" s="9" t="s">
        <v>297</v>
      </c>
      <c r="B223" s="9">
        <v>636</v>
      </c>
      <c r="C223" s="9" t="s">
        <v>650</v>
      </c>
      <c r="D223" s="9" t="s">
        <v>704</v>
      </c>
      <c r="E223" s="9" t="s">
        <v>726</v>
      </c>
      <c r="F223" s="10"/>
      <c r="G223" s="10"/>
      <c r="H223" s="10"/>
      <c r="I223" s="10"/>
      <c r="J223" s="11">
        <v>33359</v>
      </c>
      <c r="K223" s="10">
        <v>39.65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f t="shared" si="6"/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f t="shared" si="7"/>
        <v>39.65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</row>
    <row r="224" spans="1:52" ht="12.75">
      <c r="A224" s="9" t="s">
        <v>492</v>
      </c>
      <c r="B224" s="9">
        <v>640</v>
      </c>
      <c r="C224" s="9" t="s">
        <v>647</v>
      </c>
      <c r="D224" s="9" t="s">
        <v>691</v>
      </c>
      <c r="E224" s="9" t="s">
        <v>726</v>
      </c>
      <c r="F224" s="10"/>
      <c r="G224" s="10"/>
      <c r="H224" s="10"/>
      <c r="I224" s="10">
        <v>250000</v>
      </c>
      <c r="J224" s="11">
        <v>33304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3268</v>
      </c>
      <c r="Q224" s="10">
        <f t="shared" si="6"/>
        <v>3268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f t="shared" si="7"/>
        <v>3268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</row>
    <row r="225" spans="1:52" ht="12.75">
      <c r="A225" s="9" t="s">
        <v>433</v>
      </c>
      <c r="B225" s="9">
        <v>647</v>
      </c>
      <c r="C225" s="9" t="s">
        <v>648</v>
      </c>
      <c r="D225" s="9" t="s">
        <v>686</v>
      </c>
      <c r="E225" s="9" t="s">
        <v>725</v>
      </c>
      <c r="F225" s="10"/>
      <c r="G225" s="10"/>
      <c r="H225" s="10"/>
      <c r="I225" s="10"/>
      <c r="J225" s="11">
        <v>33359</v>
      </c>
      <c r="K225" s="10">
        <v>64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f t="shared" si="6"/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f t="shared" si="7"/>
        <v>64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</row>
    <row r="226" spans="1:52" ht="12.75">
      <c r="A226" s="9" t="s">
        <v>545</v>
      </c>
      <c r="B226" s="9">
        <v>649</v>
      </c>
      <c r="C226" s="9" t="s">
        <v>650</v>
      </c>
      <c r="D226" s="9" t="s">
        <v>660</v>
      </c>
      <c r="E226" s="9" t="s">
        <v>725</v>
      </c>
      <c r="F226" s="10"/>
      <c r="G226" s="10"/>
      <c r="H226" s="10"/>
      <c r="I226" s="10"/>
      <c r="J226" s="11">
        <v>33359</v>
      </c>
      <c r="K226" s="10">
        <v>600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f t="shared" si="6"/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f t="shared" si="7"/>
        <v>600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</row>
    <row r="227" spans="1:52" ht="12.75">
      <c r="A227" s="9" t="s">
        <v>595</v>
      </c>
      <c r="B227" s="9">
        <v>650</v>
      </c>
      <c r="C227" s="9" t="s">
        <v>650</v>
      </c>
      <c r="D227" s="9" t="s">
        <v>693</v>
      </c>
      <c r="E227" s="9" t="s">
        <v>726</v>
      </c>
      <c r="F227" s="10"/>
      <c r="G227" s="10"/>
      <c r="H227" s="10"/>
      <c r="I227" s="10"/>
      <c r="J227" s="11">
        <v>33359</v>
      </c>
      <c r="K227" s="10">
        <v>73.2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f t="shared" si="6"/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f t="shared" si="7"/>
        <v>73.2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</row>
    <row r="228" spans="1:52" ht="12.75">
      <c r="A228" s="9" t="s">
        <v>501</v>
      </c>
      <c r="B228" s="9">
        <v>652</v>
      </c>
      <c r="C228" s="9" t="s">
        <v>647</v>
      </c>
      <c r="D228" s="9" t="s">
        <v>653</v>
      </c>
      <c r="E228" s="9" t="s">
        <v>728</v>
      </c>
      <c r="F228" s="10"/>
      <c r="G228" s="10"/>
      <c r="H228" s="10"/>
      <c r="I228" s="10"/>
      <c r="J228" s="11"/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f t="shared" si="6"/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f t="shared" si="7"/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</row>
    <row r="229" spans="1:52" ht="12.75">
      <c r="A229" s="9" t="s">
        <v>72</v>
      </c>
      <c r="B229" s="9">
        <v>655</v>
      </c>
      <c r="C229" s="9" t="s">
        <v>647</v>
      </c>
      <c r="D229" s="9" t="s">
        <v>653</v>
      </c>
      <c r="E229" s="9" t="s">
        <v>726</v>
      </c>
      <c r="F229" s="10"/>
      <c r="G229" s="10"/>
      <c r="H229" s="10"/>
      <c r="I229" s="10"/>
      <c r="J229" s="11"/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f t="shared" si="6"/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f t="shared" si="7"/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</row>
    <row r="230" spans="1:52" ht="12.75">
      <c r="A230" s="9" t="s">
        <v>41</v>
      </c>
      <c r="B230" s="9">
        <v>659</v>
      </c>
      <c r="C230" s="9" t="s">
        <v>647</v>
      </c>
      <c r="D230" s="9" t="s">
        <v>684</v>
      </c>
      <c r="E230" s="9" t="s">
        <v>725</v>
      </c>
      <c r="F230" s="10"/>
      <c r="G230" s="10"/>
      <c r="H230" s="10"/>
      <c r="I230" s="10"/>
      <c r="J230" s="11">
        <v>33359</v>
      </c>
      <c r="K230" s="10">
        <v>2.5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f t="shared" si="6"/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f t="shared" si="7"/>
        <v>2.5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</row>
    <row r="231" spans="1:52" ht="12.75">
      <c r="A231" s="9" t="s">
        <v>268</v>
      </c>
      <c r="B231" s="9">
        <v>669</v>
      </c>
      <c r="C231" s="9" t="s">
        <v>650</v>
      </c>
      <c r="D231" s="9" t="s">
        <v>714</v>
      </c>
      <c r="E231" s="9" t="s">
        <v>725</v>
      </c>
      <c r="F231" s="10"/>
      <c r="G231" s="10"/>
      <c r="H231" s="10"/>
      <c r="I231" s="10"/>
      <c r="J231" s="11">
        <v>33359</v>
      </c>
      <c r="K231" s="10">
        <v>1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f t="shared" si="6"/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f t="shared" si="7"/>
        <v>1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</row>
    <row r="232" spans="1:52" ht="12.75">
      <c r="A232" s="9" t="s">
        <v>534</v>
      </c>
      <c r="B232" s="9">
        <v>670</v>
      </c>
      <c r="C232" s="9" t="s">
        <v>649</v>
      </c>
      <c r="D232" s="9" t="s">
        <v>683</v>
      </c>
      <c r="E232" s="9" t="s">
        <v>725</v>
      </c>
      <c r="F232" s="10"/>
      <c r="G232" s="10"/>
      <c r="H232" s="10"/>
      <c r="I232" s="10"/>
      <c r="J232" s="11"/>
      <c r="K232" s="10">
        <v>9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f t="shared" si="6"/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f t="shared" si="7"/>
        <v>9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</row>
    <row r="233" spans="1:52" ht="12.75">
      <c r="A233" s="9" t="s">
        <v>473</v>
      </c>
      <c r="B233" s="9">
        <v>678</v>
      </c>
      <c r="C233" s="9" t="s">
        <v>648</v>
      </c>
      <c r="D233" s="9" t="s">
        <v>677</v>
      </c>
      <c r="E233" s="9" t="s">
        <v>725</v>
      </c>
      <c r="F233" s="10"/>
      <c r="G233" s="10"/>
      <c r="H233" s="10"/>
      <c r="I233" s="10"/>
      <c r="J233" s="11"/>
      <c r="K233" s="10">
        <v>26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f t="shared" si="6"/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f t="shared" si="7"/>
        <v>26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</row>
    <row r="234" spans="1:52" ht="12.75">
      <c r="A234" s="9" t="s">
        <v>481</v>
      </c>
      <c r="B234" s="9">
        <v>681</v>
      </c>
      <c r="C234" s="9" t="s">
        <v>649</v>
      </c>
      <c r="D234" s="9" t="s">
        <v>675</v>
      </c>
      <c r="E234" s="9" t="s">
        <v>725</v>
      </c>
      <c r="F234" s="10"/>
      <c r="G234" s="10"/>
      <c r="H234" s="10"/>
      <c r="I234" s="10"/>
      <c r="J234" s="11"/>
      <c r="K234" s="10">
        <v>20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f t="shared" si="6"/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f t="shared" si="7"/>
        <v>20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</row>
    <row r="235" spans="1:52" ht="12.75">
      <c r="A235" s="9" t="s">
        <v>323</v>
      </c>
      <c r="B235" s="9">
        <v>682</v>
      </c>
      <c r="C235" s="9" t="s">
        <v>649</v>
      </c>
      <c r="D235" s="9" t="s">
        <v>683</v>
      </c>
      <c r="E235" s="9" t="s">
        <v>725</v>
      </c>
      <c r="F235" s="10"/>
      <c r="G235" s="10"/>
      <c r="H235" s="10"/>
      <c r="I235" s="10"/>
      <c r="J235" s="11"/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f t="shared" si="6"/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f t="shared" si="7"/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</row>
    <row r="236" spans="1:52" ht="12.75">
      <c r="A236" s="9" t="s">
        <v>2</v>
      </c>
      <c r="B236" s="9">
        <v>693</v>
      </c>
      <c r="C236" s="9" t="s">
        <v>647</v>
      </c>
      <c r="D236" s="9" t="s">
        <v>653</v>
      </c>
      <c r="E236" s="9" t="s">
        <v>726</v>
      </c>
      <c r="F236" s="10"/>
      <c r="G236" s="10"/>
      <c r="H236" s="10"/>
      <c r="I236" s="10"/>
      <c r="J236" s="11">
        <v>33308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f t="shared" si="6"/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f t="shared" si="7"/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</row>
    <row r="237" spans="1:52" ht="12.75">
      <c r="A237" s="9" t="s">
        <v>64</v>
      </c>
      <c r="B237" s="9">
        <v>696</v>
      </c>
      <c r="C237" s="9" t="s">
        <v>650</v>
      </c>
      <c r="D237" s="9" t="s">
        <v>693</v>
      </c>
      <c r="E237" s="9" t="s">
        <v>725</v>
      </c>
      <c r="F237" s="10"/>
      <c r="G237" s="10"/>
      <c r="H237" s="10"/>
      <c r="I237" s="10"/>
      <c r="J237" s="11"/>
      <c r="K237" s="10">
        <v>50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f t="shared" si="6"/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f t="shared" si="7"/>
        <v>50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</row>
    <row r="238" spans="1:52" ht="12.75">
      <c r="A238" s="9" t="s">
        <v>227</v>
      </c>
      <c r="B238" s="9">
        <v>698</v>
      </c>
      <c r="C238" s="9" t="s">
        <v>650</v>
      </c>
      <c r="D238" s="9" t="s">
        <v>660</v>
      </c>
      <c r="E238" s="9" t="s">
        <v>725</v>
      </c>
      <c r="F238" s="10"/>
      <c r="G238" s="10"/>
      <c r="H238" s="10"/>
      <c r="I238" s="10"/>
      <c r="J238" s="11"/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f t="shared" si="6"/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f t="shared" si="7"/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</row>
    <row r="239" spans="1:52" ht="12.75">
      <c r="A239" s="9" t="s">
        <v>142</v>
      </c>
      <c r="B239" s="9">
        <v>699</v>
      </c>
      <c r="C239" s="9" t="s">
        <v>647</v>
      </c>
      <c r="D239" s="9" t="s">
        <v>663</v>
      </c>
      <c r="E239" s="9" t="s">
        <v>725</v>
      </c>
      <c r="F239" s="10"/>
      <c r="G239" s="10"/>
      <c r="H239" s="10"/>
      <c r="I239" s="10"/>
      <c r="J239" s="11">
        <v>33315</v>
      </c>
      <c r="K239" s="10">
        <v>186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f t="shared" si="6"/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f t="shared" si="7"/>
        <v>186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</row>
    <row r="240" spans="1:52" ht="12.75">
      <c r="A240" s="9" t="s">
        <v>620</v>
      </c>
      <c r="B240" s="9">
        <v>700</v>
      </c>
      <c r="C240" s="9" t="s">
        <v>649</v>
      </c>
      <c r="D240" s="9" t="s">
        <v>683</v>
      </c>
      <c r="E240" s="9" t="s">
        <v>725</v>
      </c>
      <c r="F240" s="10"/>
      <c r="G240" s="10"/>
      <c r="H240" s="10"/>
      <c r="I240" s="10"/>
      <c r="J240" s="11">
        <v>33290</v>
      </c>
      <c r="K240" s="10">
        <v>54.38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f t="shared" si="6"/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f t="shared" si="7"/>
        <v>54.38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</row>
    <row r="241" spans="1:52" ht="12.75">
      <c r="A241" s="9" t="s">
        <v>145</v>
      </c>
      <c r="B241" s="9">
        <v>701</v>
      </c>
      <c r="C241" s="9" t="s">
        <v>650</v>
      </c>
      <c r="D241" s="9" t="s">
        <v>659</v>
      </c>
      <c r="E241" s="9" t="s">
        <v>725</v>
      </c>
      <c r="F241" s="10"/>
      <c r="G241" s="10"/>
      <c r="H241" s="10"/>
      <c r="I241" s="10"/>
      <c r="J241" s="11">
        <v>33359</v>
      </c>
      <c r="K241" s="10">
        <v>305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f t="shared" si="6"/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f t="shared" si="7"/>
        <v>305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</row>
    <row r="242" spans="1:52" ht="12.75">
      <c r="A242" s="9" t="s">
        <v>54</v>
      </c>
      <c r="B242" s="9">
        <v>706</v>
      </c>
      <c r="C242" s="9" t="s">
        <v>649</v>
      </c>
      <c r="D242" s="9" t="s">
        <v>718</v>
      </c>
      <c r="E242" s="9" t="s">
        <v>725</v>
      </c>
      <c r="F242" s="10"/>
      <c r="G242" s="10"/>
      <c r="H242" s="10"/>
      <c r="I242" s="10"/>
      <c r="J242" s="11"/>
      <c r="K242" s="10">
        <v>27.16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f t="shared" si="6"/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f t="shared" si="7"/>
        <v>27.16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</row>
    <row r="243" spans="1:52" ht="12.75">
      <c r="A243" s="9" t="s">
        <v>478</v>
      </c>
      <c r="B243" s="9">
        <v>708</v>
      </c>
      <c r="C243" s="9" t="s">
        <v>649</v>
      </c>
      <c r="D243" s="9" t="s">
        <v>672</v>
      </c>
      <c r="E243" s="9" t="s">
        <v>725</v>
      </c>
      <c r="F243" s="10"/>
      <c r="G243" s="10"/>
      <c r="H243" s="10"/>
      <c r="I243" s="10"/>
      <c r="J243" s="11"/>
      <c r="K243" s="10">
        <v>75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f t="shared" si="6"/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f t="shared" si="7"/>
        <v>75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</row>
    <row r="244" spans="1:52" ht="12.75">
      <c r="A244" s="9" t="s">
        <v>175</v>
      </c>
      <c r="B244" s="9">
        <v>710</v>
      </c>
      <c r="C244" s="9" t="s">
        <v>650</v>
      </c>
      <c r="D244" s="9" t="s">
        <v>660</v>
      </c>
      <c r="E244" s="9" t="s">
        <v>725</v>
      </c>
      <c r="F244" s="10"/>
      <c r="G244" s="10"/>
      <c r="H244" s="10"/>
      <c r="I244" s="10">
        <v>25000</v>
      </c>
      <c r="J244" s="11">
        <v>33312</v>
      </c>
      <c r="K244" s="10">
        <v>600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f t="shared" si="6"/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f t="shared" si="7"/>
        <v>600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</row>
    <row r="245" spans="1:52" ht="12.75">
      <c r="A245" s="9" t="s">
        <v>461</v>
      </c>
      <c r="B245" s="9">
        <v>712</v>
      </c>
      <c r="C245" s="9" t="s">
        <v>648</v>
      </c>
      <c r="D245" s="9" t="s">
        <v>669</v>
      </c>
      <c r="E245" s="9" t="s">
        <v>725</v>
      </c>
      <c r="F245" s="10"/>
      <c r="G245" s="10"/>
      <c r="H245" s="10"/>
      <c r="I245" s="10"/>
      <c r="J245" s="11">
        <v>33361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f t="shared" si="6"/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f t="shared" si="7"/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</row>
    <row r="246" spans="1:52" ht="12.75">
      <c r="A246" s="9" t="s">
        <v>283</v>
      </c>
      <c r="B246" s="9">
        <v>721</v>
      </c>
      <c r="C246" s="9" t="s">
        <v>647</v>
      </c>
      <c r="D246" s="9" t="s">
        <v>691</v>
      </c>
      <c r="E246" s="9" t="s">
        <v>726</v>
      </c>
      <c r="F246" s="10"/>
      <c r="G246" s="10"/>
      <c r="H246" s="10"/>
      <c r="I246" s="10"/>
      <c r="J246" s="11"/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f t="shared" si="6"/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f t="shared" si="7"/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</row>
    <row r="247" spans="1:52" ht="12.75">
      <c r="A247" s="9" t="s">
        <v>394</v>
      </c>
      <c r="B247" s="9">
        <v>725</v>
      </c>
      <c r="C247" s="9" t="s">
        <v>649</v>
      </c>
      <c r="D247" s="9" t="s">
        <v>718</v>
      </c>
      <c r="E247" s="9" t="s">
        <v>725</v>
      </c>
      <c r="F247" s="10"/>
      <c r="G247" s="10"/>
      <c r="H247" s="10"/>
      <c r="I247" s="10"/>
      <c r="J247" s="11">
        <v>33318</v>
      </c>
      <c r="K247" s="10">
        <v>16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f t="shared" si="6"/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f t="shared" si="7"/>
        <v>16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</row>
    <row r="248" spans="1:52" ht="12.75">
      <c r="A248" s="9" t="s">
        <v>186</v>
      </c>
      <c r="B248" s="9">
        <v>728</v>
      </c>
      <c r="C248" s="9" t="s">
        <v>648</v>
      </c>
      <c r="D248" s="9" t="s">
        <v>703</v>
      </c>
      <c r="E248" s="9" t="s">
        <v>726</v>
      </c>
      <c r="F248" s="10">
        <v>350000</v>
      </c>
      <c r="G248" s="10"/>
      <c r="H248" s="10"/>
      <c r="I248" s="10">
        <v>120000</v>
      </c>
      <c r="J248" s="11">
        <v>33284</v>
      </c>
      <c r="K248" s="10">
        <v>0</v>
      </c>
      <c r="L248" s="10">
        <v>3674</v>
      </c>
      <c r="M248" s="10">
        <v>0</v>
      </c>
      <c r="N248" s="10">
        <v>0</v>
      </c>
      <c r="O248" s="10">
        <v>0</v>
      </c>
      <c r="P248" s="10">
        <v>0</v>
      </c>
      <c r="Q248" s="10">
        <f t="shared" si="6"/>
        <v>3674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f t="shared" si="7"/>
        <v>3674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4</v>
      </c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</row>
    <row r="249" spans="1:52" ht="12.75">
      <c r="A249" s="9" t="s">
        <v>269</v>
      </c>
      <c r="B249" s="9">
        <v>731</v>
      </c>
      <c r="C249" s="9" t="s">
        <v>650</v>
      </c>
      <c r="D249" s="9" t="s">
        <v>712</v>
      </c>
      <c r="E249" s="9" t="s">
        <v>726</v>
      </c>
      <c r="F249" s="10"/>
      <c r="G249" s="10"/>
      <c r="H249" s="10"/>
      <c r="I249" s="10"/>
      <c r="J249" s="11"/>
      <c r="K249" s="10">
        <v>155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f t="shared" si="6"/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f t="shared" si="7"/>
        <v>155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</row>
    <row r="250" spans="1:52" ht="12.75">
      <c r="A250" s="9" t="s">
        <v>286</v>
      </c>
      <c r="B250" s="9">
        <v>732</v>
      </c>
      <c r="C250" s="9" t="s">
        <v>651</v>
      </c>
      <c r="D250" s="9" t="s">
        <v>700</v>
      </c>
      <c r="E250" s="9" t="s">
        <v>726</v>
      </c>
      <c r="F250" s="10"/>
      <c r="G250" s="10"/>
      <c r="H250" s="10"/>
      <c r="I250" s="10"/>
      <c r="J250" s="11">
        <v>33359</v>
      </c>
      <c r="K250" s="10">
        <v>125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f t="shared" si="6"/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f t="shared" si="7"/>
        <v>125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</row>
    <row r="251" spans="1:52" ht="12.75">
      <c r="A251" s="9" t="s">
        <v>362</v>
      </c>
      <c r="B251" s="9">
        <v>738</v>
      </c>
      <c r="C251" s="9" t="s">
        <v>649</v>
      </c>
      <c r="D251" s="9" t="s">
        <v>668</v>
      </c>
      <c r="E251" s="9" t="s">
        <v>726</v>
      </c>
      <c r="F251" s="10"/>
      <c r="G251" s="10"/>
      <c r="H251" s="10"/>
      <c r="I251" s="10"/>
      <c r="J251" s="11">
        <v>33359</v>
      </c>
      <c r="K251" s="10">
        <v>755.84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f t="shared" si="6"/>
        <v>0</v>
      </c>
      <c r="R251" s="10">
        <v>0</v>
      </c>
      <c r="S251" s="10">
        <v>11834.23</v>
      </c>
      <c r="T251" s="10">
        <v>0</v>
      </c>
      <c r="U251" s="10">
        <v>0</v>
      </c>
      <c r="V251" s="10">
        <v>0</v>
      </c>
      <c r="W251" s="10">
        <v>0</v>
      </c>
      <c r="X251" s="10">
        <f t="shared" si="7"/>
        <v>12590.07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</row>
    <row r="252" spans="1:52" ht="12.75">
      <c r="A252" s="9" t="s">
        <v>425</v>
      </c>
      <c r="B252" s="9">
        <v>744</v>
      </c>
      <c r="C252" s="9" t="s">
        <v>651</v>
      </c>
      <c r="D252" s="9" t="s">
        <v>664</v>
      </c>
      <c r="E252" s="9" t="s">
        <v>726</v>
      </c>
      <c r="F252" s="10"/>
      <c r="G252" s="10"/>
      <c r="H252" s="10"/>
      <c r="I252" s="10"/>
      <c r="J252" s="11"/>
      <c r="K252" s="10">
        <v>280</v>
      </c>
      <c r="L252" s="10">
        <v>0</v>
      </c>
      <c r="M252" s="10">
        <v>0</v>
      </c>
      <c r="N252" s="10">
        <v>560</v>
      </c>
      <c r="O252" s="10">
        <v>0</v>
      </c>
      <c r="P252" s="10">
        <v>48</v>
      </c>
      <c r="Q252" s="10">
        <f t="shared" si="6"/>
        <v>608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f t="shared" si="7"/>
        <v>888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</row>
    <row r="253" spans="1:52" ht="12.75">
      <c r="A253" s="9" t="s">
        <v>615</v>
      </c>
      <c r="B253" s="9">
        <v>752</v>
      </c>
      <c r="C253" s="9" t="s">
        <v>647</v>
      </c>
      <c r="D253" s="9" t="s">
        <v>679</v>
      </c>
      <c r="E253" s="9" t="s">
        <v>726</v>
      </c>
      <c r="F253" s="10"/>
      <c r="G253" s="10"/>
      <c r="H253" s="10"/>
      <c r="I253" s="10"/>
      <c r="J253" s="11"/>
      <c r="K253" s="10">
        <v>460.42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f t="shared" si="6"/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f t="shared" si="7"/>
        <v>460.42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</row>
    <row r="254" spans="1:52" ht="12.75">
      <c r="A254" s="9" t="s">
        <v>42</v>
      </c>
      <c r="B254" s="9">
        <v>759</v>
      </c>
      <c r="C254" s="9" t="s">
        <v>651</v>
      </c>
      <c r="D254" s="9" t="s">
        <v>664</v>
      </c>
      <c r="E254" s="9" t="s">
        <v>725</v>
      </c>
      <c r="F254" s="10"/>
      <c r="G254" s="10"/>
      <c r="H254" s="10"/>
      <c r="I254" s="10"/>
      <c r="J254" s="11"/>
      <c r="K254" s="10">
        <v>13.5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f t="shared" si="6"/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f t="shared" si="7"/>
        <v>13.5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</row>
    <row r="255" spans="1:52" ht="12.75">
      <c r="A255" s="9" t="s">
        <v>585</v>
      </c>
      <c r="B255" s="9">
        <v>761</v>
      </c>
      <c r="C255" s="9" t="s">
        <v>649</v>
      </c>
      <c r="D255" s="9" t="s">
        <v>681</v>
      </c>
      <c r="E255" s="9" t="s">
        <v>726</v>
      </c>
      <c r="F255" s="10"/>
      <c r="G255" s="10"/>
      <c r="H255" s="10"/>
      <c r="I255" s="10"/>
      <c r="J255" s="11"/>
      <c r="K255" s="10">
        <v>414.85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f t="shared" si="6"/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f t="shared" si="7"/>
        <v>414.85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</row>
    <row r="256" spans="1:52" ht="12.75">
      <c r="A256" s="9" t="s">
        <v>59</v>
      </c>
      <c r="B256" s="9">
        <v>764</v>
      </c>
      <c r="C256" s="9" t="s">
        <v>650</v>
      </c>
      <c r="D256" s="9" t="s">
        <v>660</v>
      </c>
      <c r="E256" s="9" t="s">
        <v>725</v>
      </c>
      <c r="F256" s="10"/>
      <c r="G256" s="10"/>
      <c r="H256" s="10"/>
      <c r="I256" s="10"/>
      <c r="J256" s="11">
        <v>33311</v>
      </c>
      <c r="K256" s="10">
        <v>30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f t="shared" si="6"/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f t="shared" si="7"/>
        <v>30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</row>
    <row r="257" spans="1:52" ht="12.75">
      <c r="A257" s="9" t="s">
        <v>565</v>
      </c>
      <c r="B257" s="9">
        <v>767</v>
      </c>
      <c r="C257" s="9" t="s">
        <v>648</v>
      </c>
      <c r="D257" s="9" t="s">
        <v>677</v>
      </c>
      <c r="E257" s="9" t="s">
        <v>725</v>
      </c>
      <c r="F257" s="10"/>
      <c r="G257" s="10"/>
      <c r="H257" s="10"/>
      <c r="I257" s="10"/>
      <c r="J257" s="11"/>
      <c r="K257" s="10">
        <v>25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f t="shared" si="6"/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f t="shared" si="7"/>
        <v>25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</row>
    <row r="258" spans="1:52" ht="12.75">
      <c r="A258" s="9" t="s">
        <v>450</v>
      </c>
      <c r="B258" s="9">
        <v>769</v>
      </c>
      <c r="C258" s="9" t="s">
        <v>650</v>
      </c>
      <c r="D258" s="9" t="s">
        <v>660</v>
      </c>
      <c r="E258" s="9" t="s">
        <v>725</v>
      </c>
      <c r="F258" s="10"/>
      <c r="G258" s="10"/>
      <c r="H258" s="10"/>
      <c r="I258" s="10"/>
      <c r="J258" s="11">
        <v>33276</v>
      </c>
      <c r="K258" s="10">
        <v>24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f t="shared" si="6"/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f t="shared" si="7"/>
        <v>24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</row>
    <row r="259" spans="1:52" ht="12.75">
      <c r="A259" s="9" t="s">
        <v>235</v>
      </c>
      <c r="B259" s="9">
        <v>770</v>
      </c>
      <c r="C259" s="9" t="s">
        <v>651</v>
      </c>
      <c r="D259" s="9" t="s">
        <v>664</v>
      </c>
      <c r="E259" s="9" t="s">
        <v>726</v>
      </c>
      <c r="F259" s="10"/>
      <c r="G259" s="10"/>
      <c r="H259" s="10"/>
      <c r="I259" s="10"/>
      <c r="J259" s="11"/>
      <c r="K259" s="10">
        <v>845.5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f aca="true" t="shared" si="8" ref="Q259:Q322">SUM(L259:P259)</f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f aca="true" t="shared" si="9" ref="X259:X322">SUM(K259:P259)+SUM(R259:W259)</f>
        <v>845.5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</row>
    <row r="260" spans="1:52" ht="12.75">
      <c r="A260" s="9" t="s">
        <v>203</v>
      </c>
      <c r="B260" s="9">
        <v>771</v>
      </c>
      <c r="C260" s="9" t="s">
        <v>648</v>
      </c>
      <c r="D260" s="9" t="s">
        <v>694</v>
      </c>
      <c r="E260" s="9" t="s">
        <v>725</v>
      </c>
      <c r="F260" s="10"/>
      <c r="G260" s="10"/>
      <c r="H260" s="10"/>
      <c r="I260" s="10"/>
      <c r="J260" s="11"/>
      <c r="K260" s="10">
        <v>8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f t="shared" si="8"/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f t="shared" si="9"/>
        <v>8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</row>
    <row r="261" spans="1:52" ht="12.75">
      <c r="A261" s="9" t="s">
        <v>285</v>
      </c>
      <c r="B261" s="9">
        <v>778</v>
      </c>
      <c r="C261" s="9" t="s">
        <v>648</v>
      </c>
      <c r="D261" s="9" t="s">
        <v>669</v>
      </c>
      <c r="E261" s="9" t="s">
        <v>725</v>
      </c>
      <c r="F261" s="10"/>
      <c r="G261" s="10"/>
      <c r="H261" s="10"/>
      <c r="I261" s="10"/>
      <c r="J261" s="11">
        <v>33302</v>
      </c>
      <c r="K261" s="10">
        <v>83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f t="shared" si="8"/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f t="shared" si="9"/>
        <v>83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</row>
    <row r="262" spans="1:52" ht="12.75">
      <c r="A262" s="9" t="s">
        <v>47</v>
      </c>
      <c r="B262" s="9">
        <v>780</v>
      </c>
      <c r="C262" s="9" t="s">
        <v>647</v>
      </c>
      <c r="D262" s="9" t="s">
        <v>661</v>
      </c>
      <c r="E262" s="9" t="s">
        <v>726</v>
      </c>
      <c r="F262" s="10"/>
      <c r="G262" s="10"/>
      <c r="H262" s="10"/>
      <c r="I262" s="10"/>
      <c r="J262" s="11">
        <v>33277</v>
      </c>
      <c r="K262" s="10">
        <v>2000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f t="shared" si="8"/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f t="shared" si="9"/>
        <v>2000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</row>
    <row r="263" spans="1:52" ht="12.75">
      <c r="A263" s="9" t="s">
        <v>410</v>
      </c>
      <c r="B263" s="9">
        <v>783</v>
      </c>
      <c r="C263" s="9" t="s">
        <v>650</v>
      </c>
      <c r="D263" s="9" t="s">
        <v>712</v>
      </c>
      <c r="E263" s="9" t="s">
        <v>726</v>
      </c>
      <c r="F263" s="10"/>
      <c r="G263" s="10"/>
      <c r="H263" s="10"/>
      <c r="I263" s="10"/>
      <c r="J263" s="11"/>
      <c r="K263" s="10">
        <v>1109.77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f t="shared" si="8"/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f t="shared" si="9"/>
        <v>1109.77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</row>
    <row r="264" spans="1:52" ht="12.75">
      <c r="A264" s="9" t="s">
        <v>239</v>
      </c>
      <c r="B264" s="9">
        <v>787</v>
      </c>
      <c r="C264" s="9" t="s">
        <v>650</v>
      </c>
      <c r="D264" s="9" t="s">
        <v>709</v>
      </c>
      <c r="E264" s="9" t="s">
        <v>726</v>
      </c>
      <c r="F264" s="10"/>
      <c r="G264" s="10"/>
      <c r="H264" s="10"/>
      <c r="I264" s="10"/>
      <c r="J264" s="11"/>
      <c r="K264" s="10">
        <v>50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f t="shared" si="8"/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f t="shared" si="9"/>
        <v>50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</row>
    <row r="265" spans="1:52" ht="12.75">
      <c r="A265" s="9" t="s">
        <v>84</v>
      </c>
      <c r="B265" s="9">
        <v>788</v>
      </c>
      <c r="C265" s="9" t="s">
        <v>647</v>
      </c>
      <c r="D265" s="9" t="s">
        <v>691</v>
      </c>
      <c r="E265" s="9" t="s">
        <v>725</v>
      </c>
      <c r="F265" s="10"/>
      <c r="G265" s="10"/>
      <c r="H265" s="10"/>
      <c r="I265" s="10"/>
      <c r="J265" s="11">
        <v>33298</v>
      </c>
      <c r="K265" s="10">
        <v>6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f t="shared" si="8"/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f t="shared" si="9"/>
        <v>6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</row>
    <row r="266" spans="1:52" ht="12.75">
      <c r="A266" s="9" t="s">
        <v>578</v>
      </c>
      <c r="B266" s="9">
        <v>793</v>
      </c>
      <c r="C266" s="9" t="s">
        <v>650</v>
      </c>
      <c r="D266" s="9" t="s">
        <v>714</v>
      </c>
      <c r="E266" s="9" t="s">
        <v>726</v>
      </c>
      <c r="F266" s="10"/>
      <c r="G266" s="10"/>
      <c r="H266" s="10"/>
      <c r="I266" s="10"/>
      <c r="J266" s="11">
        <v>33284</v>
      </c>
      <c r="K266" s="10">
        <v>35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f t="shared" si="8"/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f t="shared" si="9"/>
        <v>35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</row>
    <row r="267" spans="1:52" ht="12.75">
      <c r="A267" s="9" t="s">
        <v>235</v>
      </c>
      <c r="B267" s="9">
        <v>797</v>
      </c>
      <c r="C267" s="9" t="s">
        <v>648</v>
      </c>
      <c r="D267" s="9" t="s">
        <v>703</v>
      </c>
      <c r="E267" s="9" t="s">
        <v>725</v>
      </c>
      <c r="F267" s="10"/>
      <c r="G267" s="10"/>
      <c r="H267" s="10"/>
      <c r="I267" s="10"/>
      <c r="J267" s="11"/>
      <c r="K267" s="10">
        <v>78.16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f t="shared" si="8"/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f t="shared" si="9"/>
        <v>78.16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</row>
    <row r="268" spans="1:52" ht="12.75">
      <c r="A268" s="9" t="s">
        <v>231</v>
      </c>
      <c r="B268" s="9">
        <v>804</v>
      </c>
      <c r="C268" s="9" t="s">
        <v>649</v>
      </c>
      <c r="D268" s="9" t="s">
        <v>681</v>
      </c>
      <c r="E268" s="9" t="s">
        <v>725</v>
      </c>
      <c r="F268" s="10"/>
      <c r="G268" s="10"/>
      <c r="H268" s="10"/>
      <c r="I268" s="10"/>
      <c r="J268" s="11">
        <v>33359</v>
      </c>
      <c r="K268" s="10">
        <v>8.33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f t="shared" si="8"/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f t="shared" si="9"/>
        <v>8.33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</row>
    <row r="269" spans="1:52" ht="12.75">
      <c r="A269" s="9" t="s">
        <v>118</v>
      </c>
      <c r="B269" s="9">
        <v>805</v>
      </c>
      <c r="C269" s="9" t="s">
        <v>650</v>
      </c>
      <c r="D269" s="9" t="s">
        <v>704</v>
      </c>
      <c r="E269" s="9" t="s">
        <v>725</v>
      </c>
      <c r="F269" s="10"/>
      <c r="G269" s="10"/>
      <c r="H269" s="10"/>
      <c r="I269" s="10"/>
      <c r="J269" s="11"/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f t="shared" si="8"/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f t="shared" si="9"/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</row>
    <row r="270" spans="1:52" ht="12.75">
      <c r="A270" s="9" t="s">
        <v>509</v>
      </c>
      <c r="B270" s="9">
        <v>807</v>
      </c>
      <c r="C270" s="9" t="s">
        <v>650</v>
      </c>
      <c r="D270" s="9" t="s">
        <v>704</v>
      </c>
      <c r="E270" s="9" t="s">
        <v>725</v>
      </c>
      <c r="F270" s="10"/>
      <c r="G270" s="10"/>
      <c r="H270" s="10"/>
      <c r="I270" s="10"/>
      <c r="J270" s="11">
        <v>33359</v>
      </c>
      <c r="K270" s="10">
        <v>40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f t="shared" si="8"/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f t="shared" si="9"/>
        <v>40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</row>
    <row r="271" spans="1:52" ht="12.75">
      <c r="A271" s="9" t="s">
        <v>264</v>
      </c>
      <c r="B271" s="9">
        <v>809</v>
      </c>
      <c r="C271" s="9" t="s">
        <v>650</v>
      </c>
      <c r="D271" s="9" t="s">
        <v>693</v>
      </c>
      <c r="E271" s="9" t="s">
        <v>726</v>
      </c>
      <c r="F271" s="10"/>
      <c r="G271" s="10"/>
      <c r="H271" s="10"/>
      <c r="I271" s="10"/>
      <c r="J271" s="11">
        <v>33359</v>
      </c>
      <c r="K271" s="10">
        <v>284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f t="shared" si="8"/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f t="shared" si="9"/>
        <v>284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</row>
    <row r="272" spans="1:52" ht="12.75">
      <c r="A272" s="9" t="s">
        <v>402</v>
      </c>
      <c r="B272" s="9">
        <v>813</v>
      </c>
      <c r="C272" s="9" t="s">
        <v>648</v>
      </c>
      <c r="D272" s="9" t="s">
        <v>686</v>
      </c>
      <c r="E272" s="9" t="s">
        <v>725</v>
      </c>
      <c r="F272" s="10"/>
      <c r="G272" s="10"/>
      <c r="H272" s="10"/>
      <c r="I272" s="10"/>
      <c r="J272" s="11">
        <v>33359</v>
      </c>
      <c r="K272" s="10">
        <v>17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f t="shared" si="8"/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f t="shared" si="9"/>
        <v>17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</row>
    <row r="273" spans="1:52" ht="12.75">
      <c r="A273" s="9" t="s">
        <v>238</v>
      </c>
      <c r="B273" s="9">
        <v>816</v>
      </c>
      <c r="C273" s="9" t="s">
        <v>650</v>
      </c>
      <c r="D273" s="9" t="s">
        <v>701</v>
      </c>
      <c r="E273" s="9" t="s">
        <v>726</v>
      </c>
      <c r="F273" s="10"/>
      <c r="G273" s="10"/>
      <c r="H273" s="10"/>
      <c r="I273" s="10"/>
      <c r="J273" s="11">
        <v>33298</v>
      </c>
      <c r="K273" s="10">
        <v>33.5</v>
      </c>
      <c r="L273" s="10">
        <v>10.3</v>
      </c>
      <c r="M273" s="10">
        <v>0</v>
      </c>
      <c r="N273" s="10">
        <v>0</v>
      </c>
      <c r="O273" s="10">
        <v>0</v>
      </c>
      <c r="P273" s="10">
        <v>0</v>
      </c>
      <c r="Q273" s="10">
        <f t="shared" si="8"/>
        <v>10.3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f t="shared" si="9"/>
        <v>43.8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</row>
    <row r="274" spans="1:52" ht="12.75">
      <c r="A274" s="9" t="s">
        <v>537</v>
      </c>
      <c r="B274" s="9">
        <v>820</v>
      </c>
      <c r="C274" s="9" t="s">
        <v>650</v>
      </c>
      <c r="D274" s="9" t="s">
        <v>688</v>
      </c>
      <c r="E274" s="9" t="s">
        <v>728</v>
      </c>
      <c r="F274" s="10"/>
      <c r="G274" s="10"/>
      <c r="H274" s="10"/>
      <c r="I274" s="10"/>
      <c r="J274" s="11">
        <v>33357</v>
      </c>
      <c r="K274" s="10">
        <v>238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f t="shared" si="8"/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f t="shared" si="9"/>
        <v>238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</row>
    <row r="275" spans="1:52" ht="12.75">
      <c r="A275" s="9" t="s">
        <v>556</v>
      </c>
      <c r="B275" s="9">
        <v>821</v>
      </c>
      <c r="C275" s="9" t="s">
        <v>650</v>
      </c>
      <c r="D275" s="9" t="s">
        <v>688</v>
      </c>
      <c r="E275" s="9" t="s">
        <v>726</v>
      </c>
      <c r="F275" s="10"/>
      <c r="G275" s="10"/>
      <c r="H275" s="10"/>
      <c r="I275" s="10"/>
      <c r="J275" s="11">
        <v>33289</v>
      </c>
      <c r="K275" s="10">
        <v>27.5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f t="shared" si="8"/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f t="shared" si="9"/>
        <v>27.5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</row>
    <row r="276" spans="1:52" ht="12.75">
      <c r="A276" s="9" t="s">
        <v>300</v>
      </c>
      <c r="B276" s="9">
        <v>823</v>
      </c>
      <c r="C276" s="9" t="s">
        <v>647</v>
      </c>
      <c r="D276" s="9" t="s">
        <v>684</v>
      </c>
      <c r="E276" s="9" t="s">
        <v>726</v>
      </c>
      <c r="F276" s="10"/>
      <c r="G276" s="10"/>
      <c r="H276" s="10"/>
      <c r="I276" s="10"/>
      <c r="J276" s="11"/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f t="shared" si="8"/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f t="shared" si="9"/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</row>
    <row r="277" spans="1:52" ht="12.75">
      <c r="A277" s="9" t="s">
        <v>304</v>
      </c>
      <c r="B277" s="9">
        <v>826</v>
      </c>
      <c r="C277" s="9" t="s">
        <v>649</v>
      </c>
      <c r="D277" s="9" t="s">
        <v>675</v>
      </c>
      <c r="E277" s="9" t="s">
        <v>725</v>
      </c>
      <c r="F277" s="10"/>
      <c r="G277" s="10"/>
      <c r="H277" s="10"/>
      <c r="I277" s="10"/>
      <c r="J277" s="11">
        <v>33298</v>
      </c>
      <c r="K277" s="10">
        <v>41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f t="shared" si="8"/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f t="shared" si="9"/>
        <v>41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</row>
    <row r="278" spans="1:52" ht="12.75">
      <c r="A278" s="9" t="s">
        <v>352</v>
      </c>
      <c r="B278" s="9">
        <v>834</v>
      </c>
      <c r="C278" s="9" t="s">
        <v>650</v>
      </c>
      <c r="D278" s="9" t="s">
        <v>676</v>
      </c>
      <c r="E278" s="9" t="s">
        <v>726</v>
      </c>
      <c r="F278" s="10"/>
      <c r="G278" s="10"/>
      <c r="H278" s="10"/>
      <c r="I278" s="10"/>
      <c r="J278" s="11">
        <v>33303</v>
      </c>
      <c r="K278" s="10">
        <v>66.66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f t="shared" si="8"/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f t="shared" si="9"/>
        <v>66.66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</row>
    <row r="279" spans="1:52" ht="12.75">
      <c r="A279" s="9" t="s">
        <v>4</v>
      </c>
      <c r="B279" s="9">
        <v>838</v>
      </c>
      <c r="C279" s="9" t="s">
        <v>647</v>
      </c>
      <c r="D279" s="9" t="s">
        <v>655</v>
      </c>
      <c r="E279" s="9" t="s">
        <v>725</v>
      </c>
      <c r="F279" s="10"/>
      <c r="G279" s="10"/>
      <c r="H279" s="10"/>
      <c r="I279" s="10"/>
      <c r="J279" s="11"/>
      <c r="K279" s="10">
        <v>21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f t="shared" si="8"/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f t="shared" si="9"/>
        <v>21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</row>
    <row r="280" spans="1:52" ht="12.75">
      <c r="A280" s="9" t="s">
        <v>406</v>
      </c>
      <c r="B280" s="9">
        <v>847</v>
      </c>
      <c r="C280" s="9" t="s">
        <v>647</v>
      </c>
      <c r="D280" s="9" t="s">
        <v>710</v>
      </c>
      <c r="E280" s="9" t="s">
        <v>725</v>
      </c>
      <c r="F280" s="10"/>
      <c r="G280" s="10"/>
      <c r="H280" s="10"/>
      <c r="I280" s="10"/>
      <c r="J280" s="11"/>
      <c r="K280" s="10">
        <v>10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f t="shared" si="8"/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f t="shared" si="9"/>
        <v>10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</row>
    <row r="281" spans="1:52" ht="12.75">
      <c r="A281" s="9" t="s">
        <v>398</v>
      </c>
      <c r="B281" s="9">
        <v>852</v>
      </c>
      <c r="C281" s="9" t="s">
        <v>650</v>
      </c>
      <c r="D281" s="9" t="s">
        <v>659</v>
      </c>
      <c r="E281" s="9" t="s">
        <v>726</v>
      </c>
      <c r="F281" s="10"/>
      <c r="G281" s="10"/>
      <c r="H281" s="10"/>
      <c r="I281" s="10"/>
      <c r="J281" s="11"/>
      <c r="K281" s="10">
        <v>250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f t="shared" si="8"/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f t="shared" si="9"/>
        <v>250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</row>
    <row r="282" spans="1:52" ht="12.75">
      <c r="A282" s="9" t="s">
        <v>628</v>
      </c>
      <c r="B282" s="9">
        <v>853</v>
      </c>
      <c r="C282" s="9" t="s">
        <v>650</v>
      </c>
      <c r="D282" s="9" t="s">
        <v>712</v>
      </c>
      <c r="E282" s="9" t="s">
        <v>726</v>
      </c>
      <c r="F282" s="10"/>
      <c r="G282" s="10"/>
      <c r="H282" s="10"/>
      <c r="I282" s="10"/>
      <c r="J282" s="11">
        <v>33312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f t="shared" si="8"/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f t="shared" si="9"/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</row>
    <row r="283" spans="1:52" ht="12.75">
      <c r="A283" s="9" t="s">
        <v>99</v>
      </c>
      <c r="B283" s="9">
        <v>854</v>
      </c>
      <c r="C283" s="9" t="s">
        <v>648</v>
      </c>
      <c r="D283" s="9" t="s">
        <v>669</v>
      </c>
      <c r="E283" s="9" t="s">
        <v>725</v>
      </c>
      <c r="F283" s="10"/>
      <c r="G283" s="10"/>
      <c r="H283" s="10"/>
      <c r="I283" s="10"/>
      <c r="J283" s="11"/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f t="shared" si="8"/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f t="shared" si="9"/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</row>
    <row r="284" spans="1:52" ht="12.75">
      <c r="A284" s="9" t="s">
        <v>181</v>
      </c>
      <c r="B284" s="9">
        <v>855</v>
      </c>
      <c r="C284" s="9" t="s">
        <v>650</v>
      </c>
      <c r="D284" s="9" t="s">
        <v>676</v>
      </c>
      <c r="E284" s="9" t="s">
        <v>725</v>
      </c>
      <c r="F284" s="10"/>
      <c r="G284" s="10"/>
      <c r="H284" s="10"/>
      <c r="I284" s="10"/>
      <c r="J284" s="11"/>
      <c r="K284" s="10">
        <v>30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f t="shared" si="8"/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f t="shared" si="9"/>
        <v>30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</row>
    <row r="285" spans="1:52" ht="12.75">
      <c r="A285" s="9" t="s">
        <v>377</v>
      </c>
      <c r="B285" s="9">
        <v>857</v>
      </c>
      <c r="C285" s="9" t="s">
        <v>647</v>
      </c>
      <c r="D285" s="9" t="s">
        <v>715</v>
      </c>
      <c r="E285" s="9" t="s">
        <v>725</v>
      </c>
      <c r="F285" s="10"/>
      <c r="G285" s="10"/>
      <c r="H285" s="10"/>
      <c r="I285" s="10"/>
      <c r="J285" s="11">
        <v>33290</v>
      </c>
      <c r="K285" s="10">
        <v>13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f t="shared" si="8"/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f t="shared" si="9"/>
        <v>13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</row>
    <row r="286" spans="1:52" ht="12.75">
      <c r="A286" s="9" t="s">
        <v>122</v>
      </c>
      <c r="B286" s="9">
        <v>859</v>
      </c>
      <c r="C286" s="9" t="s">
        <v>649</v>
      </c>
      <c r="D286" s="9" t="s">
        <v>707</v>
      </c>
      <c r="E286" s="9" t="s">
        <v>725</v>
      </c>
      <c r="F286" s="10"/>
      <c r="G286" s="10"/>
      <c r="H286" s="10"/>
      <c r="I286" s="10"/>
      <c r="J286" s="11"/>
      <c r="K286" s="10">
        <v>50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f t="shared" si="8"/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f t="shared" si="9"/>
        <v>50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</row>
    <row r="287" spans="1:52" ht="12.75">
      <c r="A287" s="9" t="s">
        <v>579</v>
      </c>
      <c r="B287" s="9">
        <v>869</v>
      </c>
      <c r="C287" s="9" t="s">
        <v>649</v>
      </c>
      <c r="D287" s="9" t="s">
        <v>685</v>
      </c>
      <c r="E287" s="9" t="s">
        <v>725</v>
      </c>
      <c r="F287" s="10"/>
      <c r="G287" s="10"/>
      <c r="H287" s="10"/>
      <c r="I287" s="10"/>
      <c r="J287" s="11"/>
      <c r="K287" s="10">
        <v>45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f t="shared" si="8"/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f t="shared" si="9"/>
        <v>45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</row>
    <row r="288" spans="1:52" ht="12.75">
      <c r="A288" s="9" t="s">
        <v>12</v>
      </c>
      <c r="B288" s="9">
        <v>875</v>
      </c>
      <c r="C288" s="9" t="s">
        <v>647</v>
      </c>
      <c r="D288" s="9" t="s">
        <v>663</v>
      </c>
      <c r="E288" s="9" t="s">
        <v>725</v>
      </c>
      <c r="F288" s="10"/>
      <c r="G288" s="10"/>
      <c r="H288" s="10"/>
      <c r="I288" s="10"/>
      <c r="J288" s="11"/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f t="shared" si="8"/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f t="shared" si="9"/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</row>
    <row r="289" spans="1:52" ht="12.75">
      <c r="A289" s="9" t="s">
        <v>43</v>
      </c>
      <c r="B289" s="9">
        <v>885</v>
      </c>
      <c r="C289" s="9" t="s">
        <v>647</v>
      </c>
      <c r="D289" s="9" t="s">
        <v>663</v>
      </c>
      <c r="E289" s="9" t="s">
        <v>726</v>
      </c>
      <c r="F289" s="10"/>
      <c r="G289" s="10"/>
      <c r="H289" s="10"/>
      <c r="I289" s="10"/>
      <c r="J289" s="11">
        <v>33301</v>
      </c>
      <c r="K289" s="10">
        <v>18.92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f t="shared" si="8"/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f t="shared" si="9"/>
        <v>18.92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</row>
    <row r="290" spans="1:52" ht="12.75">
      <c r="A290" s="9" t="s">
        <v>602</v>
      </c>
      <c r="B290" s="9">
        <v>889</v>
      </c>
      <c r="C290" s="9" t="s">
        <v>647</v>
      </c>
      <c r="D290" s="9" t="s">
        <v>661</v>
      </c>
      <c r="E290" s="9" t="s">
        <v>726</v>
      </c>
      <c r="F290" s="10"/>
      <c r="G290" s="10"/>
      <c r="H290" s="10"/>
      <c r="I290" s="10"/>
      <c r="J290" s="11">
        <v>33294</v>
      </c>
      <c r="K290" s="10">
        <v>31.6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f t="shared" si="8"/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f t="shared" si="9"/>
        <v>31.6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</row>
    <row r="291" spans="1:52" ht="12.75">
      <c r="A291" s="9" t="s">
        <v>570</v>
      </c>
      <c r="B291" s="9">
        <v>892</v>
      </c>
      <c r="C291" s="9" t="s">
        <v>650</v>
      </c>
      <c r="D291" s="9" t="s">
        <v>693</v>
      </c>
      <c r="E291" s="9" t="s">
        <v>725</v>
      </c>
      <c r="F291" s="10"/>
      <c r="G291" s="10"/>
      <c r="H291" s="10"/>
      <c r="I291" s="10"/>
      <c r="J291" s="11"/>
      <c r="K291" s="10">
        <v>200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f t="shared" si="8"/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f t="shared" si="9"/>
        <v>200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</row>
    <row r="292" spans="1:52" ht="12.75">
      <c r="A292" s="9" t="s">
        <v>576</v>
      </c>
      <c r="B292" s="9">
        <v>893</v>
      </c>
      <c r="C292" s="9" t="s">
        <v>648</v>
      </c>
      <c r="D292" s="9" t="s">
        <v>706</v>
      </c>
      <c r="E292" s="9" t="s">
        <v>726</v>
      </c>
      <c r="F292" s="10"/>
      <c r="G292" s="10"/>
      <c r="H292" s="10"/>
      <c r="I292" s="10"/>
      <c r="J292" s="11">
        <v>32974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f t="shared" si="8"/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f t="shared" si="9"/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</row>
    <row r="293" spans="1:52" ht="12.75">
      <c r="A293" s="9" t="s">
        <v>156</v>
      </c>
      <c r="B293" s="9">
        <v>896</v>
      </c>
      <c r="C293" s="9" t="s">
        <v>647</v>
      </c>
      <c r="D293" s="9" t="s">
        <v>684</v>
      </c>
      <c r="E293" s="9" t="s">
        <v>725</v>
      </c>
      <c r="F293" s="10"/>
      <c r="G293" s="10"/>
      <c r="H293" s="10"/>
      <c r="I293" s="10"/>
      <c r="J293" s="11">
        <v>33274</v>
      </c>
      <c r="K293" s="10">
        <v>17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f t="shared" si="8"/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f t="shared" si="9"/>
        <v>17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</row>
    <row r="294" spans="1:52" ht="12.75">
      <c r="A294" s="9" t="s">
        <v>640</v>
      </c>
      <c r="B294" s="9">
        <v>910</v>
      </c>
      <c r="C294" s="9" t="s">
        <v>650</v>
      </c>
      <c r="D294" s="9" t="s">
        <v>688</v>
      </c>
      <c r="E294" s="9" t="s">
        <v>726</v>
      </c>
      <c r="F294" s="10"/>
      <c r="G294" s="10"/>
      <c r="H294" s="10"/>
      <c r="I294" s="10"/>
      <c r="J294" s="11"/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f t="shared" si="8"/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f t="shared" si="9"/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</row>
    <row r="295" spans="1:52" ht="12.75">
      <c r="A295" s="9" t="s">
        <v>58</v>
      </c>
      <c r="B295" s="9">
        <v>917</v>
      </c>
      <c r="C295" s="9" t="s">
        <v>651</v>
      </c>
      <c r="D295" s="9" t="s">
        <v>692</v>
      </c>
      <c r="E295" s="9" t="s">
        <v>725</v>
      </c>
      <c r="F295" s="10"/>
      <c r="G295" s="10"/>
      <c r="H295" s="10"/>
      <c r="I295" s="10"/>
      <c r="J295" s="11"/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f t="shared" si="8"/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f t="shared" si="9"/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</row>
    <row r="296" spans="1:52" ht="12.75">
      <c r="A296" s="9" t="s">
        <v>618</v>
      </c>
      <c r="B296" s="9">
        <v>930</v>
      </c>
      <c r="C296" s="9" t="s">
        <v>650</v>
      </c>
      <c r="D296" s="9" t="s">
        <v>696</v>
      </c>
      <c r="E296" s="9" t="s">
        <v>726</v>
      </c>
      <c r="F296" s="10"/>
      <c r="G296" s="10"/>
      <c r="H296" s="10"/>
      <c r="I296" s="10"/>
      <c r="J296" s="11">
        <v>33359</v>
      </c>
      <c r="K296" s="10">
        <v>47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f t="shared" si="8"/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f t="shared" si="9"/>
        <v>47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</row>
    <row r="297" spans="1:52" ht="12.75">
      <c r="A297" s="9" t="s">
        <v>212</v>
      </c>
      <c r="B297" s="9">
        <v>931</v>
      </c>
      <c r="C297" s="9" t="s">
        <v>649</v>
      </c>
      <c r="D297" s="9" t="s">
        <v>683</v>
      </c>
      <c r="E297" s="9" t="s">
        <v>725</v>
      </c>
      <c r="F297" s="10"/>
      <c r="G297" s="10"/>
      <c r="H297" s="10"/>
      <c r="I297" s="10"/>
      <c r="J297" s="11"/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f t="shared" si="8"/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f t="shared" si="9"/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</row>
    <row r="298" spans="1:52" ht="12.75">
      <c r="A298" s="9" t="s">
        <v>319</v>
      </c>
      <c r="B298" s="9">
        <v>937</v>
      </c>
      <c r="C298" s="9" t="s">
        <v>650</v>
      </c>
      <c r="D298" s="9" t="s">
        <v>712</v>
      </c>
      <c r="E298" s="9" t="s">
        <v>725</v>
      </c>
      <c r="F298" s="10"/>
      <c r="G298" s="10"/>
      <c r="H298" s="10"/>
      <c r="I298" s="10"/>
      <c r="J298" s="11">
        <v>33359</v>
      </c>
      <c r="K298" s="10">
        <v>6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f t="shared" si="8"/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f t="shared" si="9"/>
        <v>6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</row>
    <row r="299" spans="1:52" ht="12.75">
      <c r="A299" s="9" t="s">
        <v>506</v>
      </c>
      <c r="B299" s="9">
        <v>942</v>
      </c>
      <c r="C299" s="9" t="s">
        <v>648</v>
      </c>
      <c r="D299" s="9" t="s">
        <v>671</v>
      </c>
      <c r="E299" s="9" t="s">
        <v>726</v>
      </c>
      <c r="F299" s="10"/>
      <c r="G299" s="10"/>
      <c r="H299" s="10"/>
      <c r="I299" s="10"/>
      <c r="J299" s="11">
        <v>33359</v>
      </c>
      <c r="K299" s="10">
        <v>56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f t="shared" si="8"/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f t="shared" si="9"/>
        <v>56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</row>
    <row r="300" spans="1:52" ht="12.75">
      <c r="A300" s="9" t="s">
        <v>438</v>
      </c>
      <c r="B300" s="9">
        <v>948</v>
      </c>
      <c r="C300" s="9" t="s">
        <v>647</v>
      </c>
      <c r="D300" s="9" t="s">
        <v>663</v>
      </c>
      <c r="E300" s="9" t="s">
        <v>728</v>
      </c>
      <c r="F300" s="10"/>
      <c r="G300" s="10"/>
      <c r="H300" s="10"/>
      <c r="I300" s="10"/>
      <c r="J300" s="11"/>
      <c r="K300" s="10">
        <v>25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f t="shared" si="8"/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f t="shared" si="9"/>
        <v>25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</row>
    <row r="301" spans="1:52" ht="12.75">
      <c r="A301" s="9" t="s">
        <v>462</v>
      </c>
      <c r="B301" s="9">
        <v>949</v>
      </c>
      <c r="C301" s="9" t="s">
        <v>648</v>
      </c>
      <c r="D301" s="9" t="s">
        <v>677</v>
      </c>
      <c r="E301" s="9" t="s">
        <v>726</v>
      </c>
      <c r="F301" s="10"/>
      <c r="G301" s="10"/>
      <c r="H301" s="10"/>
      <c r="I301" s="10"/>
      <c r="J301" s="11"/>
      <c r="K301" s="10">
        <v>1570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f t="shared" si="8"/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f t="shared" si="9"/>
        <v>1570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</row>
    <row r="302" spans="1:52" ht="12.75">
      <c r="A302" s="9" t="s">
        <v>160</v>
      </c>
      <c r="B302" s="9">
        <v>953</v>
      </c>
      <c r="C302" s="9" t="s">
        <v>649</v>
      </c>
      <c r="D302" s="9" t="s">
        <v>657</v>
      </c>
      <c r="E302" s="9" t="s">
        <v>725</v>
      </c>
      <c r="F302" s="10"/>
      <c r="G302" s="10"/>
      <c r="H302" s="10"/>
      <c r="I302" s="10"/>
      <c r="J302" s="11"/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f t="shared" si="8"/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f t="shared" si="9"/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</row>
    <row r="303" spans="1:52" ht="12.75">
      <c r="A303" s="9" t="s">
        <v>10</v>
      </c>
      <c r="B303" s="9">
        <v>957</v>
      </c>
      <c r="C303" s="9" t="s">
        <v>647</v>
      </c>
      <c r="D303" s="9" t="s">
        <v>661</v>
      </c>
      <c r="E303" s="9" t="s">
        <v>725</v>
      </c>
      <c r="F303" s="10"/>
      <c r="G303" s="10"/>
      <c r="H303" s="10"/>
      <c r="I303" s="10"/>
      <c r="J303" s="11"/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f t="shared" si="8"/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f t="shared" si="9"/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</row>
    <row r="304" spans="1:52" ht="12.75">
      <c r="A304" s="9" t="s">
        <v>494</v>
      </c>
      <c r="B304" s="9">
        <v>971</v>
      </c>
      <c r="C304" s="9" t="s">
        <v>650</v>
      </c>
      <c r="D304" s="9" t="s">
        <v>688</v>
      </c>
      <c r="E304" s="9" t="s">
        <v>725</v>
      </c>
      <c r="F304" s="10"/>
      <c r="G304" s="10"/>
      <c r="H304" s="10"/>
      <c r="I304" s="10"/>
      <c r="J304" s="11">
        <v>33359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f t="shared" si="8"/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f t="shared" si="9"/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</row>
    <row r="305" spans="1:52" ht="12.75">
      <c r="A305" s="9" t="s">
        <v>603</v>
      </c>
      <c r="B305" s="9">
        <v>977</v>
      </c>
      <c r="C305" s="9" t="s">
        <v>650</v>
      </c>
      <c r="D305" s="9" t="s">
        <v>659</v>
      </c>
      <c r="E305" s="9" t="s">
        <v>726</v>
      </c>
      <c r="F305" s="10"/>
      <c r="G305" s="10"/>
      <c r="H305" s="10"/>
      <c r="I305" s="10"/>
      <c r="J305" s="11">
        <v>33359</v>
      </c>
      <c r="K305" s="10">
        <v>10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f t="shared" si="8"/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f t="shared" si="9"/>
        <v>10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</row>
    <row r="306" spans="1:52" ht="12.75">
      <c r="A306" s="9" t="s">
        <v>490</v>
      </c>
      <c r="B306" s="9">
        <v>982</v>
      </c>
      <c r="C306" s="9" t="s">
        <v>647</v>
      </c>
      <c r="D306" s="9" t="s">
        <v>715</v>
      </c>
      <c r="E306" s="9" t="s">
        <v>725</v>
      </c>
      <c r="F306" s="10"/>
      <c r="G306" s="10"/>
      <c r="H306" s="10"/>
      <c r="I306" s="10"/>
      <c r="J306" s="11"/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f t="shared" si="8"/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f t="shared" si="9"/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</row>
    <row r="307" spans="1:52" ht="12.75">
      <c r="A307" s="9" t="s">
        <v>241</v>
      </c>
      <c r="B307" s="9">
        <v>986</v>
      </c>
      <c r="C307" s="9" t="s">
        <v>647</v>
      </c>
      <c r="D307" s="9" t="s">
        <v>663</v>
      </c>
      <c r="E307" s="9" t="s">
        <v>726</v>
      </c>
      <c r="F307" s="10"/>
      <c r="G307" s="10"/>
      <c r="H307" s="10"/>
      <c r="I307" s="10"/>
      <c r="J307" s="11">
        <v>33359</v>
      </c>
      <c r="K307" s="10">
        <v>1.5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f t="shared" si="8"/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f t="shared" si="9"/>
        <v>1.5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</row>
    <row r="308" spans="1:52" ht="12.75">
      <c r="A308" s="9" t="s">
        <v>291</v>
      </c>
      <c r="B308" s="9">
        <v>988</v>
      </c>
      <c r="C308" s="9" t="s">
        <v>647</v>
      </c>
      <c r="D308" s="9" t="s">
        <v>691</v>
      </c>
      <c r="E308" s="9" t="s">
        <v>725</v>
      </c>
      <c r="F308" s="10"/>
      <c r="G308" s="10"/>
      <c r="H308" s="10"/>
      <c r="I308" s="10"/>
      <c r="J308" s="11">
        <v>33359</v>
      </c>
      <c r="K308" s="10">
        <v>6.83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f t="shared" si="8"/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f t="shared" si="9"/>
        <v>6.83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</row>
    <row r="309" spans="1:52" ht="12.75">
      <c r="A309" s="9" t="s">
        <v>136</v>
      </c>
      <c r="B309" s="9">
        <v>1004</v>
      </c>
      <c r="C309" s="9" t="s">
        <v>650</v>
      </c>
      <c r="D309" s="9" t="s">
        <v>660</v>
      </c>
      <c r="E309" s="9" t="s">
        <v>726</v>
      </c>
      <c r="F309" s="10"/>
      <c r="G309" s="10"/>
      <c r="H309" s="10"/>
      <c r="I309" s="10"/>
      <c r="J309" s="11"/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f t="shared" si="8"/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f t="shared" si="9"/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</row>
    <row r="310" spans="1:52" ht="12.75">
      <c r="A310" s="9" t="s">
        <v>232</v>
      </c>
      <c r="B310" s="9">
        <v>1005</v>
      </c>
      <c r="C310" s="9" t="s">
        <v>647</v>
      </c>
      <c r="D310" s="9" t="s">
        <v>687</v>
      </c>
      <c r="E310" s="9" t="s">
        <v>725</v>
      </c>
      <c r="F310" s="10"/>
      <c r="G310" s="10"/>
      <c r="H310" s="10"/>
      <c r="I310" s="10"/>
      <c r="J310" s="11">
        <v>33359</v>
      </c>
      <c r="K310" s="10">
        <v>18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f t="shared" si="8"/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f t="shared" si="9"/>
        <v>18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</row>
    <row r="311" spans="1:52" ht="12.75">
      <c r="A311" s="9" t="s">
        <v>342</v>
      </c>
      <c r="B311" s="9">
        <v>1013</v>
      </c>
      <c r="C311" s="9" t="s">
        <v>647</v>
      </c>
      <c r="D311" s="9" t="s">
        <v>661</v>
      </c>
      <c r="E311" s="9" t="s">
        <v>725</v>
      </c>
      <c r="F311" s="10"/>
      <c r="G311" s="10"/>
      <c r="H311" s="10"/>
      <c r="I311" s="10"/>
      <c r="J311" s="11">
        <v>33359</v>
      </c>
      <c r="K311" s="10">
        <v>40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f t="shared" si="8"/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f t="shared" si="9"/>
        <v>40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</row>
    <row r="312" spans="1:52" ht="12.75">
      <c r="A312" s="9" t="s">
        <v>226</v>
      </c>
      <c r="B312" s="9">
        <v>1014</v>
      </c>
      <c r="C312" s="9" t="s">
        <v>650</v>
      </c>
      <c r="D312" s="9" t="s">
        <v>712</v>
      </c>
      <c r="E312" s="9" t="s">
        <v>725</v>
      </c>
      <c r="F312" s="10"/>
      <c r="G312" s="10"/>
      <c r="H312" s="10"/>
      <c r="I312" s="10"/>
      <c r="J312" s="11">
        <v>33330</v>
      </c>
      <c r="K312" s="10">
        <v>100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f t="shared" si="8"/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f t="shared" si="9"/>
        <v>100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</row>
    <row r="313" spans="1:52" ht="12.75">
      <c r="A313" s="9" t="s">
        <v>420</v>
      </c>
      <c r="B313" s="9">
        <v>1015</v>
      </c>
      <c r="C313" s="9" t="s">
        <v>647</v>
      </c>
      <c r="D313" s="9" t="s">
        <v>684</v>
      </c>
      <c r="E313" s="9" t="s">
        <v>725</v>
      </c>
      <c r="F313" s="10"/>
      <c r="G313" s="10"/>
      <c r="H313" s="10"/>
      <c r="I313" s="10"/>
      <c r="J313" s="11">
        <v>33296</v>
      </c>
      <c r="K313" s="10">
        <v>18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f t="shared" si="8"/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f t="shared" si="9"/>
        <v>18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</row>
    <row r="314" spans="1:52" ht="12.75">
      <c r="A314" s="9" t="s">
        <v>230</v>
      </c>
      <c r="B314" s="9">
        <v>1030</v>
      </c>
      <c r="C314" s="9" t="s">
        <v>649</v>
      </c>
      <c r="D314" s="9" t="s">
        <v>672</v>
      </c>
      <c r="E314" s="9" t="s">
        <v>725</v>
      </c>
      <c r="F314" s="10"/>
      <c r="G314" s="10"/>
      <c r="H314" s="10"/>
      <c r="I314" s="10"/>
      <c r="J314" s="11">
        <v>33359</v>
      </c>
      <c r="K314" s="10">
        <v>420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f t="shared" si="8"/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f t="shared" si="9"/>
        <v>420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</row>
    <row r="315" spans="1:52" ht="12.75">
      <c r="A315" s="9" t="s">
        <v>272</v>
      </c>
      <c r="B315" s="9">
        <v>1032</v>
      </c>
      <c r="C315" s="9" t="s">
        <v>648</v>
      </c>
      <c r="D315" s="9" t="s">
        <v>695</v>
      </c>
      <c r="E315" s="9" t="s">
        <v>728</v>
      </c>
      <c r="F315" s="10"/>
      <c r="G315" s="10"/>
      <c r="H315" s="10"/>
      <c r="I315" s="10"/>
      <c r="J315" s="11">
        <v>33359</v>
      </c>
      <c r="K315" s="10">
        <v>30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f t="shared" si="8"/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f t="shared" si="9"/>
        <v>30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</row>
    <row r="316" spans="1:52" ht="12.75">
      <c r="A316" s="9" t="s">
        <v>443</v>
      </c>
      <c r="B316" s="9">
        <v>1042</v>
      </c>
      <c r="C316" s="9" t="s">
        <v>650</v>
      </c>
      <c r="D316" s="9" t="s">
        <v>696</v>
      </c>
      <c r="E316" s="9" t="s">
        <v>726</v>
      </c>
      <c r="F316" s="10"/>
      <c r="G316" s="10"/>
      <c r="H316" s="10"/>
      <c r="I316" s="10"/>
      <c r="J316" s="11">
        <v>33359</v>
      </c>
      <c r="K316" s="10">
        <v>50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f t="shared" si="8"/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f t="shared" si="9"/>
        <v>50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</row>
    <row r="317" spans="1:52" ht="12.75">
      <c r="A317" s="9" t="s">
        <v>22</v>
      </c>
      <c r="B317" s="9">
        <v>1049</v>
      </c>
      <c r="C317" s="9" t="s">
        <v>647</v>
      </c>
      <c r="D317" s="9" t="s">
        <v>653</v>
      </c>
      <c r="E317" s="9" t="s">
        <v>726</v>
      </c>
      <c r="F317" s="10"/>
      <c r="G317" s="10"/>
      <c r="H317" s="10"/>
      <c r="I317" s="10"/>
      <c r="J317" s="11">
        <v>33329</v>
      </c>
      <c r="K317" s="10">
        <v>5529</v>
      </c>
      <c r="L317" s="10">
        <v>0</v>
      </c>
      <c r="M317" s="10">
        <v>0</v>
      </c>
      <c r="N317" s="10">
        <v>0</v>
      </c>
      <c r="O317" s="10">
        <v>0</v>
      </c>
      <c r="P317" s="10">
        <v>927</v>
      </c>
      <c r="Q317" s="10">
        <f t="shared" si="8"/>
        <v>927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f t="shared" si="9"/>
        <v>6456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</row>
    <row r="318" spans="1:52" ht="12.75">
      <c r="A318" s="9" t="s">
        <v>16</v>
      </c>
      <c r="B318" s="9">
        <v>1075</v>
      </c>
      <c r="C318" s="9" t="s">
        <v>648</v>
      </c>
      <c r="D318" s="9" t="s">
        <v>667</v>
      </c>
      <c r="E318" s="9" t="s">
        <v>725</v>
      </c>
      <c r="F318" s="10"/>
      <c r="G318" s="10"/>
      <c r="H318" s="10"/>
      <c r="I318" s="10"/>
      <c r="J318" s="11">
        <v>33359</v>
      </c>
      <c r="K318" s="10">
        <v>3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f t="shared" si="8"/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f t="shared" si="9"/>
        <v>3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</row>
    <row r="319" spans="1:52" ht="12.75">
      <c r="A319" s="9" t="s">
        <v>418</v>
      </c>
      <c r="B319" s="9">
        <v>1077</v>
      </c>
      <c r="C319" s="9" t="s">
        <v>649</v>
      </c>
      <c r="D319" s="9" t="s">
        <v>680</v>
      </c>
      <c r="E319" s="9" t="s">
        <v>725</v>
      </c>
      <c r="F319" s="10"/>
      <c r="G319" s="10"/>
      <c r="H319" s="10"/>
      <c r="I319" s="10"/>
      <c r="J319" s="11"/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f t="shared" si="8"/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f t="shared" si="9"/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</row>
    <row r="320" spans="1:52" ht="12.75">
      <c r="A320" s="9" t="s">
        <v>547</v>
      </c>
      <c r="B320" s="9">
        <v>1081</v>
      </c>
      <c r="C320" s="9" t="s">
        <v>650</v>
      </c>
      <c r="D320" s="9" t="s">
        <v>690</v>
      </c>
      <c r="E320" s="9" t="s">
        <v>726</v>
      </c>
      <c r="F320" s="10"/>
      <c r="G320" s="10"/>
      <c r="H320" s="10"/>
      <c r="I320" s="10"/>
      <c r="J320" s="11">
        <v>33359</v>
      </c>
      <c r="K320" s="10">
        <v>85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f t="shared" si="8"/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f t="shared" si="9"/>
        <v>85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</row>
    <row r="321" spans="1:52" ht="12.75">
      <c r="A321" s="9" t="s">
        <v>445</v>
      </c>
      <c r="B321" s="9">
        <v>1084</v>
      </c>
      <c r="C321" s="9" t="s">
        <v>647</v>
      </c>
      <c r="D321" s="9" t="s">
        <v>698</v>
      </c>
      <c r="E321" s="9" t="s">
        <v>725</v>
      </c>
      <c r="F321" s="10"/>
      <c r="G321" s="10"/>
      <c r="H321" s="10"/>
      <c r="I321" s="10"/>
      <c r="J321" s="11">
        <v>33359</v>
      </c>
      <c r="K321" s="10">
        <v>27.5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f t="shared" si="8"/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f t="shared" si="9"/>
        <v>27.5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</row>
    <row r="322" spans="1:52" ht="12.75">
      <c r="A322" s="9" t="s">
        <v>293</v>
      </c>
      <c r="B322" s="9">
        <v>1095</v>
      </c>
      <c r="C322" s="9" t="s">
        <v>648</v>
      </c>
      <c r="D322" s="9" t="s">
        <v>669</v>
      </c>
      <c r="E322" s="9" t="s">
        <v>726</v>
      </c>
      <c r="F322" s="10"/>
      <c r="G322" s="10"/>
      <c r="H322" s="10"/>
      <c r="I322" s="10"/>
      <c r="J322" s="11">
        <v>33359</v>
      </c>
      <c r="K322" s="10">
        <v>60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f t="shared" si="8"/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f t="shared" si="9"/>
        <v>60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</row>
    <row r="323" spans="1:52" ht="12.75">
      <c r="A323" s="9" t="s">
        <v>347</v>
      </c>
      <c r="B323" s="9">
        <v>1096</v>
      </c>
      <c r="C323" s="9" t="s">
        <v>650</v>
      </c>
      <c r="D323" s="9" t="s">
        <v>696</v>
      </c>
      <c r="E323" s="9" t="s">
        <v>726</v>
      </c>
      <c r="F323" s="10"/>
      <c r="G323" s="10"/>
      <c r="H323" s="10"/>
      <c r="I323" s="10"/>
      <c r="J323" s="11">
        <v>33359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f aca="true" t="shared" si="10" ref="Q323:Q386">SUM(L323:P323)</f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f aca="true" t="shared" si="11" ref="X323:X386">SUM(K323:P323)+SUM(R323:W323)</f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</row>
    <row r="324" spans="1:52" ht="12.75">
      <c r="A324" s="9" t="s">
        <v>566</v>
      </c>
      <c r="B324" s="9">
        <v>1099</v>
      </c>
      <c r="C324" s="9" t="s">
        <v>651</v>
      </c>
      <c r="D324" s="9" t="s">
        <v>699</v>
      </c>
      <c r="E324" s="9" t="s">
        <v>728</v>
      </c>
      <c r="F324" s="10">
        <v>5175000</v>
      </c>
      <c r="G324" s="10"/>
      <c r="H324" s="10"/>
      <c r="I324" s="10">
        <v>400000</v>
      </c>
      <c r="J324" s="11">
        <v>33359</v>
      </c>
      <c r="K324" s="10">
        <v>422618</v>
      </c>
      <c r="L324" s="10">
        <v>0</v>
      </c>
      <c r="M324" s="10">
        <v>0</v>
      </c>
      <c r="N324" s="10">
        <v>6263</v>
      </c>
      <c r="O324" s="10">
        <v>4499</v>
      </c>
      <c r="P324" s="10">
        <v>0</v>
      </c>
      <c r="Q324" s="10">
        <f t="shared" si="10"/>
        <v>10762</v>
      </c>
      <c r="R324" s="10">
        <v>6932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f t="shared" si="11"/>
        <v>440312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4</v>
      </c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</row>
    <row r="325" spans="1:52" ht="12.75">
      <c r="A325" s="9" t="s">
        <v>404</v>
      </c>
      <c r="B325" s="9">
        <v>1107</v>
      </c>
      <c r="C325" s="9" t="s">
        <v>651</v>
      </c>
      <c r="D325" s="9" t="s">
        <v>664</v>
      </c>
      <c r="E325" s="9" t="s">
        <v>726</v>
      </c>
      <c r="F325" s="10"/>
      <c r="G325" s="10"/>
      <c r="H325" s="10"/>
      <c r="I325" s="10"/>
      <c r="J325" s="11">
        <v>33359</v>
      </c>
      <c r="K325" s="10">
        <v>42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f t="shared" si="10"/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f t="shared" si="11"/>
        <v>42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</row>
    <row r="326" spans="1:52" ht="12.75">
      <c r="A326" s="9" t="s">
        <v>349</v>
      </c>
      <c r="B326" s="9">
        <v>1108</v>
      </c>
      <c r="C326" s="9" t="s">
        <v>651</v>
      </c>
      <c r="D326" s="9" t="s">
        <v>702</v>
      </c>
      <c r="E326" s="9" t="s">
        <v>726</v>
      </c>
      <c r="F326" s="10"/>
      <c r="G326" s="10"/>
      <c r="H326" s="10"/>
      <c r="I326" s="10"/>
      <c r="J326" s="11">
        <v>33359</v>
      </c>
      <c r="K326" s="10">
        <v>173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f t="shared" si="10"/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f t="shared" si="11"/>
        <v>173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</row>
    <row r="327" spans="1:52" ht="12.75">
      <c r="A327" s="9" t="s">
        <v>284</v>
      </c>
      <c r="B327" s="9">
        <v>1120</v>
      </c>
      <c r="C327" s="9" t="s">
        <v>650</v>
      </c>
      <c r="D327" s="9" t="s">
        <v>701</v>
      </c>
      <c r="E327" s="9" t="s">
        <v>725</v>
      </c>
      <c r="F327" s="10"/>
      <c r="G327" s="10"/>
      <c r="H327" s="10"/>
      <c r="I327" s="10"/>
      <c r="J327" s="11">
        <v>33371</v>
      </c>
      <c r="K327" s="10">
        <v>12.5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f t="shared" si="10"/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f t="shared" si="11"/>
        <v>12.5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</row>
    <row r="328" spans="1:52" ht="12.75">
      <c r="A328" s="9" t="s">
        <v>334</v>
      </c>
      <c r="B328" s="9">
        <v>1122</v>
      </c>
      <c r="C328" s="9" t="s">
        <v>651</v>
      </c>
      <c r="D328" s="9" t="s">
        <v>708</v>
      </c>
      <c r="E328" s="9" t="s">
        <v>726</v>
      </c>
      <c r="F328" s="10"/>
      <c r="G328" s="10"/>
      <c r="H328" s="10"/>
      <c r="I328" s="10"/>
      <c r="J328" s="11">
        <v>33359</v>
      </c>
      <c r="K328" s="10">
        <v>50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f t="shared" si="10"/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f t="shared" si="11"/>
        <v>50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</row>
    <row r="329" spans="1:52" ht="12.75">
      <c r="A329" s="9" t="s">
        <v>162</v>
      </c>
      <c r="B329" s="9">
        <v>1134</v>
      </c>
      <c r="C329" s="9" t="s">
        <v>648</v>
      </c>
      <c r="D329" s="9" t="s">
        <v>656</v>
      </c>
      <c r="E329" s="9" t="s">
        <v>725</v>
      </c>
      <c r="F329" s="10"/>
      <c r="G329" s="10"/>
      <c r="H329" s="10"/>
      <c r="I329" s="10"/>
      <c r="J329" s="11">
        <v>33359</v>
      </c>
      <c r="K329" s="10">
        <v>300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f t="shared" si="10"/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f t="shared" si="11"/>
        <v>300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</row>
    <row r="330" spans="1:52" ht="12.75">
      <c r="A330" s="9" t="s">
        <v>344</v>
      </c>
      <c r="B330" s="9">
        <v>1138</v>
      </c>
      <c r="C330" s="9" t="s">
        <v>650</v>
      </c>
      <c r="D330" s="9" t="s">
        <v>688</v>
      </c>
      <c r="E330" s="9" t="s">
        <v>726</v>
      </c>
      <c r="F330" s="10"/>
      <c r="G330" s="10"/>
      <c r="H330" s="10"/>
      <c r="I330" s="10"/>
      <c r="J330" s="11"/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f t="shared" si="10"/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f t="shared" si="11"/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</row>
    <row r="331" spans="1:52" ht="12.75">
      <c r="A331" s="9" t="s">
        <v>125</v>
      </c>
      <c r="B331" s="9">
        <v>1142</v>
      </c>
      <c r="C331" s="9" t="s">
        <v>648</v>
      </c>
      <c r="D331" s="9" t="s">
        <v>669</v>
      </c>
      <c r="E331" s="9" t="s">
        <v>725</v>
      </c>
      <c r="F331" s="10"/>
      <c r="G331" s="10"/>
      <c r="H331" s="10"/>
      <c r="I331" s="10"/>
      <c r="J331" s="11">
        <v>33359</v>
      </c>
      <c r="K331" s="10">
        <v>34</v>
      </c>
      <c r="L331" s="10">
        <v>0</v>
      </c>
      <c r="M331" s="10">
        <v>0</v>
      </c>
      <c r="N331" s="10">
        <v>0</v>
      </c>
      <c r="O331" s="10">
        <v>8</v>
      </c>
      <c r="P331" s="10">
        <v>0</v>
      </c>
      <c r="Q331" s="10">
        <f t="shared" si="10"/>
        <v>8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f t="shared" si="11"/>
        <v>42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</row>
    <row r="332" spans="1:52" ht="12.75">
      <c r="A332" s="9" t="s">
        <v>573</v>
      </c>
      <c r="B332" s="9">
        <v>1144</v>
      </c>
      <c r="C332" s="9" t="s">
        <v>649</v>
      </c>
      <c r="D332" s="9" t="s">
        <v>678</v>
      </c>
      <c r="E332" s="9" t="s">
        <v>725</v>
      </c>
      <c r="F332" s="10"/>
      <c r="G332" s="10"/>
      <c r="H332" s="10"/>
      <c r="I332" s="10"/>
      <c r="J332" s="11">
        <v>33359</v>
      </c>
      <c r="K332" s="10">
        <v>120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f t="shared" si="10"/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f t="shared" si="11"/>
        <v>120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</row>
    <row r="333" spans="1:52" ht="12.75">
      <c r="A333" s="9" t="s">
        <v>139</v>
      </c>
      <c r="B333" s="9">
        <v>1145</v>
      </c>
      <c r="C333" s="9" t="s">
        <v>649</v>
      </c>
      <c r="D333" s="9" t="s">
        <v>678</v>
      </c>
      <c r="E333" s="9" t="s">
        <v>725</v>
      </c>
      <c r="F333" s="10"/>
      <c r="G333" s="10"/>
      <c r="H333" s="10"/>
      <c r="I333" s="10"/>
      <c r="J333" s="11"/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f t="shared" si="10"/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f t="shared" si="11"/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</row>
    <row r="334" spans="1:52" ht="12.75">
      <c r="A334" s="9" t="s">
        <v>465</v>
      </c>
      <c r="B334" s="9">
        <v>1167</v>
      </c>
      <c r="C334" s="9" t="s">
        <v>651</v>
      </c>
      <c r="D334" s="9" t="s">
        <v>664</v>
      </c>
      <c r="E334" s="9" t="s">
        <v>728</v>
      </c>
      <c r="F334" s="10"/>
      <c r="G334" s="10"/>
      <c r="H334" s="10"/>
      <c r="I334" s="10"/>
      <c r="J334" s="11">
        <v>33359</v>
      </c>
      <c r="K334" s="10">
        <v>8000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f t="shared" si="10"/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f t="shared" si="11"/>
        <v>8000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</row>
    <row r="335" spans="1:52" ht="12.75">
      <c r="A335" s="9" t="s">
        <v>327</v>
      </c>
      <c r="B335" s="9">
        <v>1169</v>
      </c>
      <c r="C335" s="9" t="s">
        <v>650</v>
      </c>
      <c r="D335" s="9" t="s">
        <v>712</v>
      </c>
      <c r="E335" s="9" t="s">
        <v>726</v>
      </c>
      <c r="F335" s="10"/>
      <c r="G335" s="10"/>
      <c r="H335" s="10"/>
      <c r="I335" s="10"/>
      <c r="J335" s="11">
        <v>33359</v>
      </c>
      <c r="K335" s="10">
        <v>242.88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f t="shared" si="10"/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f t="shared" si="11"/>
        <v>242.88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</row>
    <row r="336" spans="1:52" ht="12.75">
      <c r="A336" s="9" t="s">
        <v>154</v>
      </c>
      <c r="B336" s="9">
        <v>1170</v>
      </c>
      <c r="C336" s="9" t="s">
        <v>648</v>
      </c>
      <c r="D336" s="9" t="s">
        <v>677</v>
      </c>
      <c r="E336" s="9" t="s">
        <v>726</v>
      </c>
      <c r="F336" s="10"/>
      <c r="G336" s="10"/>
      <c r="H336" s="10"/>
      <c r="I336" s="10"/>
      <c r="J336" s="11">
        <v>33359</v>
      </c>
      <c r="K336" s="10">
        <v>557</v>
      </c>
      <c r="L336" s="10">
        <v>0</v>
      </c>
      <c r="M336" s="10">
        <v>0</v>
      </c>
      <c r="N336" s="10">
        <v>0</v>
      </c>
      <c r="O336" s="10">
        <v>0</v>
      </c>
      <c r="P336" s="10">
        <v>279</v>
      </c>
      <c r="Q336" s="10">
        <f t="shared" si="10"/>
        <v>279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f t="shared" si="11"/>
        <v>836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</row>
    <row r="337" spans="1:52" ht="12.75">
      <c r="A337" s="9" t="s">
        <v>33</v>
      </c>
      <c r="B337" s="9">
        <v>1177</v>
      </c>
      <c r="C337" s="9" t="s">
        <v>649</v>
      </c>
      <c r="D337" s="9" t="s">
        <v>678</v>
      </c>
      <c r="E337" s="9" t="s">
        <v>725</v>
      </c>
      <c r="F337" s="10"/>
      <c r="G337" s="10"/>
      <c r="H337" s="10"/>
      <c r="I337" s="10"/>
      <c r="J337" s="11"/>
      <c r="K337" s="10">
        <v>160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f t="shared" si="10"/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f t="shared" si="11"/>
        <v>160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</row>
    <row r="338" spans="1:52" ht="12.75">
      <c r="A338" s="9" t="s">
        <v>137</v>
      </c>
      <c r="B338" s="9">
        <v>1181</v>
      </c>
      <c r="C338" s="9" t="s">
        <v>651</v>
      </c>
      <c r="D338" s="9" t="s">
        <v>664</v>
      </c>
      <c r="E338" s="9" t="s">
        <v>728</v>
      </c>
      <c r="F338" s="10"/>
      <c r="G338" s="10"/>
      <c r="H338" s="10"/>
      <c r="I338" s="10"/>
      <c r="J338" s="11">
        <v>33359</v>
      </c>
      <c r="K338" s="10">
        <v>120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f t="shared" si="10"/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f t="shared" si="11"/>
        <v>120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</row>
    <row r="339" spans="1:52" ht="12.75">
      <c r="A339" s="9" t="s">
        <v>541</v>
      </c>
      <c r="B339" s="9">
        <v>1182</v>
      </c>
      <c r="C339" s="9" t="s">
        <v>651</v>
      </c>
      <c r="D339" s="9" t="s">
        <v>664</v>
      </c>
      <c r="E339" s="9" t="s">
        <v>726</v>
      </c>
      <c r="F339" s="10"/>
      <c r="G339" s="10"/>
      <c r="H339" s="10"/>
      <c r="I339" s="10"/>
      <c r="J339" s="11">
        <v>33359</v>
      </c>
      <c r="K339" s="10">
        <v>5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f t="shared" si="10"/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f t="shared" si="11"/>
        <v>5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</row>
    <row r="340" spans="1:52" ht="12.75">
      <c r="A340" s="9" t="s">
        <v>551</v>
      </c>
      <c r="B340" s="9">
        <v>1184</v>
      </c>
      <c r="C340" s="9" t="s">
        <v>650</v>
      </c>
      <c r="D340" s="9" t="s">
        <v>693</v>
      </c>
      <c r="E340" s="9" t="s">
        <v>725</v>
      </c>
      <c r="F340" s="10"/>
      <c r="G340" s="10"/>
      <c r="H340" s="10"/>
      <c r="I340" s="10"/>
      <c r="J340" s="11">
        <v>33359</v>
      </c>
      <c r="K340" s="10">
        <v>100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f t="shared" si="10"/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f t="shared" si="11"/>
        <v>100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</row>
    <row r="341" spans="1:52" ht="12.75">
      <c r="A341" s="9" t="s">
        <v>157</v>
      </c>
      <c r="B341" s="9">
        <v>1185</v>
      </c>
      <c r="C341" s="9" t="s">
        <v>647</v>
      </c>
      <c r="D341" s="9" t="s">
        <v>661</v>
      </c>
      <c r="E341" s="9" t="s">
        <v>726</v>
      </c>
      <c r="F341" s="10"/>
      <c r="G341" s="10"/>
      <c r="H341" s="10"/>
      <c r="I341" s="10"/>
      <c r="J341" s="11">
        <v>33359</v>
      </c>
      <c r="K341" s="10">
        <v>60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f t="shared" si="10"/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f t="shared" si="11"/>
        <v>60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</row>
    <row r="342" spans="1:52" ht="12.75">
      <c r="A342" s="9" t="s">
        <v>365</v>
      </c>
      <c r="B342" s="9">
        <v>1188</v>
      </c>
      <c r="C342" s="9" t="s">
        <v>649</v>
      </c>
      <c r="D342" s="9" t="s">
        <v>720</v>
      </c>
      <c r="E342" s="9" t="s">
        <v>725</v>
      </c>
      <c r="F342" s="10"/>
      <c r="G342" s="10"/>
      <c r="H342" s="10"/>
      <c r="I342" s="10"/>
      <c r="J342" s="11">
        <v>33359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20</v>
      </c>
      <c r="Q342" s="10">
        <f t="shared" si="10"/>
        <v>20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f t="shared" si="11"/>
        <v>20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</row>
    <row r="343" spans="1:52" ht="12.75">
      <c r="A343" s="9" t="s">
        <v>479</v>
      </c>
      <c r="B343" s="9">
        <v>1189</v>
      </c>
      <c r="C343" s="9" t="s">
        <v>650</v>
      </c>
      <c r="D343" s="9" t="s">
        <v>696</v>
      </c>
      <c r="E343" s="9" t="s">
        <v>726</v>
      </c>
      <c r="F343" s="10"/>
      <c r="G343" s="10"/>
      <c r="H343" s="10"/>
      <c r="I343" s="10"/>
      <c r="J343" s="11">
        <v>33359</v>
      </c>
      <c r="K343" s="10">
        <v>424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f t="shared" si="10"/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f t="shared" si="11"/>
        <v>424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</row>
    <row r="344" spans="1:52" ht="12.75">
      <c r="A344" s="9" t="s">
        <v>144</v>
      </c>
      <c r="B344" s="9">
        <v>1196</v>
      </c>
      <c r="C344" s="9" t="s">
        <v>650</v>
      </c>
      <c r="D344" s="9" t="s">
        <v>696</v>
      </c>
      <c r="E344" s="9" t="s">
        <v>725</v>
      </c>
      <c r="F344" s="10"/>
      <c r="G344" s="10"/>
      <c r="H344" s="10"/>
      <c r="I344" s="10"/>
      <c r="J344" s="11">
        <v>33309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f t="shared" si="10"/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f t="shared" si="11"/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</row>
    <row r="345" spans="1:52" ht="12.75">
      <c r="A345" s="9" t="s">
        <v>211</v>
      </c>
      <c r="B345" s="9">
        <v>1197</v>
      </c>
      <c r="C345" s="9" t="s">
        <v>650</v>
      </c>
      <c r="D345" s="9" t="s">
        <v>696</v>
      </c>
      <c r="E345" s="9" t="s">
        <v>725</v>
      </c>
      <c r="F345" s="10"/>
      <c r="G345" s="10"/>
      <c r="H345" s="10"/>
      <c r="I345" s="10"/>
      <c r="J345" s="11">
        <v>33309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f t="shared" si="10"/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f t="shared" si="11"/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</row>
    <row r="346" spans="1:52" ht="12.75">
      <c r="A346" s="9" t="s">
        <v>44</v>
      </c>
      <c r="B346" s="9">
        <v>1212</v>
      </c>
      <c r="C346" s="9" t="s">
        <v>647</v>
      </c>
      <c r="D346" s="9" t="s">
        <v>684</v>
      </c>
      <c r="E346" s="9" t="s">
        <v>726</v>
      </c>
      <c r="F346" s="10"/>
      <c r="G346" s="10"/>
      <c r="H346" s="10"/>
      <c r="I346" s="10"/>
      <c r="J346" s="11">
        <v>33359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f t="shared" si="10"/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f t="shared" si="11"/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</row>
    <row r="347" spans="1:52" ht="12.75">
      <c r="A347" s="9" t="s">
        <v>240</v>
      </c>
      <c r="B347" s="9">
        <v>1215</v>
      </c>
      <c r="C347" s="9" t="s">
        <v>649</v>
      </c>
      <c r="D347" s="9" t="s">
        <v>657</v>
      </c>
      <c r="E347" s="9" t="s">
        <v>725</v>
      </c>
      <c r="F347" s="10"/>
      <c r="G347" s="10"/>
      <c r="H347" s="10"/>
      <c r="I347" s="10"/>
      <c r="J347" s="11">
        <v>33359</v>
      </c>
      <c r="K347" s="10">
        <v>28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f t="shared" si="10"/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f t="shared" si="11"/>
        <v>28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</row>
    <row r="348" spans="1:52" ht="12.75">
      <c r="A348" s="9" t="s">
        <v>234</v>
      </c>
      <c r="B348" s="9">
        <v>1216</v>
      </c>
      <c r="C348" s="9" t="s">
        <v>649</v>
      </c>
      <c r="D348" s="9" t="s">
        <v>657</v>
      </c>
      <c r="E348" s="9" t="s">
        <v>725</v>
      </c>
      <c r="F348" s="10"/>
      <c r="G348" s="10"/>
      <c r="H348" s="10"/>
      <c r="I348" s="10"/>
      <c r="J348" s="11">
        <v>33359</v>
      </c>
      <c r="K348" s="10">
        <v>145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f t="shared" si="10"/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f t="shared" si="11"/>
        <v>145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</row>
    <row r="349" spans="1:52" ht="12.75">
      <c r="A349" s="9" t="s">
        <v>208</v>
      </c>
      <c r="B349" s="9">
        <v>1219</v>
      </c>
      <c r="C349" s="9" t="s">
        <v>649</v>
      </c>
      <c r="D349" s="9" t="s">
        <v>657</v>
      </c>
      <c r="E349" s="9" t="s">
        <v>725</v>
      </c>
      <c r="F349" s="10"/>
      <c r="G349" s="10"/>
      <c r="H349" s="10"/>
      <c r="I349" s="10"/>
      <c r="J349" s="11">
        <v>33359</v>
      </c>
      <c r="K349" s="10">
        <v>13.75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f t="shared" si="10"/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f t="shared" si="11"/>
        <v>13.75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</row>
    <row r="350" spans="1:52" ht="12.75">
      <c r="A350" s="9" t="s">
        <v>253</v>
      </c>
      <c r="B350" s="9">
        <v>1223</v>
      </c>
      <c r="C350" s="9" t="s">
        <v>650</v>
      </c>
      <c r="D350" s="9" t="s">
        <v>696</v>
      </c>
      <c r="E350" s="9" t="s">
        <v>725</v>
      </c>
      <c r="F350" s="10"/>
      <c r="G350" s="10"/>
      <c r="H350" s="10"/>
      <c r="I350" s="10"/>
      <c r="J350" s="11">
        <v>33359</v>
      </c>
      <c r="K350" s="10">
        <v>112.5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f t="shared" si="10"/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f t="shared" si="11"/>
        <v>112.5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</row>
    <row r="351" spans="1:52" ht="12.75">
      <c r="A351" s="9" t="s">
        <v>354</v>
      </c>
      <c r="B351" s="9">
        <v>1228</v>
      </c>
      <c r="C351" s="9" t="s">
        <v>650</v>
      </c>
      <c r="D351" s="9" t="s">
        <v>693</v>
      </c>
      <c r="E351" s="9" t="s">
        <v>726</v>
      </c>
      <c r="F351" s="10"/>
      <c r="G351" s="10"/>
      <c r="H351" s="10"/>
      <c r="I351" s="10"/>
      <c r="J351" s="11">
        <v>33359</v>
      </c>
      <c r="K351" s="10">
        <v>180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f t="shared" si="10"/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f t="shared" si="11"/>
        <v>180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</row>
    <row r="352" spans="1:52" ht="12.75">
      <c r="A352" s="9" t="s">
        <v>126</v>
      </c>
      <c r="B352" s="9">
        <v>1232</v>
      </c>
      <c r="C352" s="9" t="s">
        <v>647</v>
      </c>
      <c r="D352" s="9" t="s">
        <v>663</v>
      </c>
      <c r="E352" s="9" t="s">
        <v>726</v>
      </c>
      <c r="F352" s="10"/>
      <c r="G352" s="10"/>
      <c r="H352" s="10"/>
      <c r="I352" s="10"/>
      <c r="J352" s="11">
        <v>33359</v>
      </c>
      <c r="K352" s="10">
        <v>19.5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f t="shared" si="10"/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f t="shared" si="11"/>
        <v>19.5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</row>
    <row r="353" spans="1:52" ht="12.75">
      <c r="A353" s="9" t="s">
        <v>505</v>
      </c>
      <c r="B353" s="9">
        <v>1233</v>
      </c>
      <c r="C353" s="9" t="s">
        <v>647</v>
      </c>
      <c r="D353" s="9" t="s">
        <v>698</v>
      </c>
      <c r="E353" s="9" t="s">
        <v>726</v>
      </c>
      <c r="F353" s="10"/>
      <c r="G353" s="10"/>
      <c r="H353" s="10"/>
      <c r="I353" s="10"/>
      <c r="J353" s="11">
        <v>33359</v>
      </c>
      <c r="K353" s="10">
        <v>21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f t="shared" si="10"/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f t="shared" si="11"/>
        <v>21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</row>
    <row r="354" spans="1:52" ht="12.75">
      <c r="A354" s="9" t="s">
        <v>305</v>
      </c>
      <c r="B354" s="9">
        <v>1236</v>
      </c>
      <c r="C354" s="9" t="s">
        <v>649</v>
      </c>
      <c r="D354" s="9" t="s">
        <v>678</v>
      </c>
      <c r="E354" s="9" t="s">
        <v>725</v>
      </c>
      <c r="F354" s="10"/>
      <c r="G354" s="10"/>
      <c r="H354" s="10"/>
      <c r="I354" s="10"/>
      <c r="J354" s="11"/>
      <c r="K354" s="10">
        <v>76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f t="shared" si="10"/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f t="shared" si="11"/>
        <v>76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</row>
    <row r="355" spans="1:52" ht="12.75">
      <c r="A355" s="9" t="s">
        <v>254</v>
      </c>
      <c r="B355" s="9">
        <v>1237</v>
      </c>
      <c r="C355" s="9" t="s">
        <v>649</v>
      </c>
      <c r="D355" s="9" t="s">
        <v>657</v>
      </c>
      <c r="E355" s="9" t="s">
        <v>725</v>
      </c>
      <c r="F355" s="10"/>
      <c r="G355" s="10"/>
      <c r="H355" s="10"/>
      <c r="I355" s="10"/>
      <c r="J355" s="11">
        <v>33309</v>
      </c>
      <c r="K355" s="10">
        <v>6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f t="shared" si="10"/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f t="shared" si="11"/>
        <v>6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</row>
    <row r="356" spans="1:52" ht="12.75">
      <c r="A356" s="9" t="s">
        <v>179</v>
      </c>
      <c r="B356" s="9">
        <v>1238</v>
      </c>
      <c r="C356" s="9" t="s">
        <v>649</v>
      </c>
      <c r="D356" s="9" t="s">
        <v>657</v>
      </c>
      <c r="E356" s="9" t="s">
        <v>725</v>
      </c>
      <c r="F356" s="10"/>
      <c r="G356" s="10"/>
      <c r="H356" s="10"/>
      <c r="I356" s="10"/>
      <c r="J356" s="11">
        <v>33368</v>
      </c>
      <c r="K356" s="10">
        <v>344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f t="shared" si="10"/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f t="shared" si="11"/>
        <v>344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</row>
    <row r="357" spans="1:52" ht="12.75">
      <c r="A357" s="9" t="s">
        <v>324</v>
      </c>
      <c r="B357" s="9">
        <v>1241</v>
      </c>
      <c r="C357" s="9" t="s">
        <v>649</v>
      </c>
      <c r="D357" s="9" t="s">
        <v>675</v>
      </c>
      <c r="E357" s="9" t="s">
        <v>725</v>
      </c>
      <c r="F357" s="10"/>
      <c r="G357" s="10"/>
      <c r="H357" s="10"/>
      <c r="I357" s="10"/>
      <c r="J357" s="11"/>
      <c r="K357" s="10">
        <v>19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f t="shared" si="10"/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f t="shared" si="11"/>
        <v>19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</row>
    <row r="358" spans="1:52" ht="12.75">
      <c r="A358" s="9" t="s">
        <v>215</v>
      </c>
      <c r="B358" s="9">
        <v>1243</v>
      </c>
      <c r="C358" s="9" t="s">
        <v>650</v>
      </c>
      <c r="D358" s="9" t="s">
        <v>660</v>
      </c>
      <c r="E358" s="9" t="s">
        <v>725</v>
      </c>
      <c r="F358" s="10"/>
      <c r="G358" s="10"/>
      <c r="H358" s="10"/>
      <c r="I358" s="10"/>
      <c r="J358" s="11">
        <v>33359</v>
      </c>
      <c r="K358" s="10">
        <v>20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f t="shared" si="10"/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f t="shared" si="11"/>
        <v>20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</row>
    <row r="359" spans="1:52" ht="12.75">
      <c r="A359" s="9" t="s">
        <v>464</v>
      </c>
      <c r="B359" s="9">
        <v>1249</v>
      </c>
      <c r="C359" s="9" t="s">
        <v>648</v>
      </c>
      <c r="D359" s="9" t="s">
        <v>656</v>
      </c>
      <c r="E359" s="9" t="s">
        <v>726</v>
      </c>
      <c r="F359" s="10"/>
      <c r="G359" s="10"/>
      <c r="H359" s="10"/>
      <c r="I359" s="10"/>
      <c r="J359" s="11">
        <v>33304</v>
      </c>
      <c r="K359" s="10">
        <v>620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f t="shared" si="10"/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f t="shared" si="11"/>
        <v>620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</row>
    <row r="360" spans="1:52" ht="12.75">
      <c r="A360" s="9" t="s">
        <v>467</v>
      </c>
      <c r="B360" s="9">
        <v>1250</v>
      </c>
      <c r="C360" s="9" t="s">
        <v>649</v>
      </c>
      <c r="D360" s="9" t="s">
        <v>675</v>
      </c>
      <c r="E360" s="9" t="s">
        <v>725</v>
      </c>
      <c r="F360" s="10"/>
      <c r="G360" s="10"/>
      <c r="H360" s="10"/>
      <c r="I360" s="10"/>
      <c r="J360" s="11"/>
      <c r="K360" s="10">
        <v>20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f t="shared" si="10"/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f t="shared" si="11"/>
        <v>20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</row>
    <row r="361" spans="1:52" ht="12.75">
      <c r="A361" s="9" t="s">
        <v>390</v>
      </c>
      <c r="B361" s="9">
        <v>1252</v>
      </c>
      <c r="C361" s="9" t="s">
        <v>649</v>
      </c>
      <c r="D361" s="9" t="s">
        <v>697</v>
      </c>
      <c r="E361" s="9" t="s">
        <v>725</v>
      </c>
      <c r="F361" s="10"/>
      <c r="G361" s="10"/>
      <c r="H361" s="10"/>
      <c r="I361" s="10"/>
      <c r="J361" s="11"/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f t="shared" si="10"/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f t="shared" si="11"/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</row>
    <row r="362" spans="1:52" ht="12.75">
      <c r="A362" s="9" t="s">
        <v>45</v>
      </c>
      <c r="B362" s="9">
        <v>1253</v>
      </c>
      <c r="C362" s="9" t="s">
        <v>647</v>
      </c>
      <c r="D362" s="9" t="s">
        <v>654</v>
      </c>
      <c r="E362" s="9" t="s">
        <v>726</v>
      </c>
      <c r="F362" s="10"/>
      <c r="G362" s="10"/>
      <c r="H362" s="10"/>
      <c r="I362" s="10"/>
      <c r="J362" s="11">
        <v>33359</v>
      </c>
      <c r="K362" s="10">
        <v>38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f t="shared" si="10"/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f t="shared" si="11"/>
        <v>38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</row>
    <row r="363" spans="1:52" ht="12.75">
      <c r="A363" s="9" t="s">
        <v>488</v>
      </c>
      <c r="B363" s="9">
        <v>1260</v>
      </c>
      <c r="C363" s="9" t="s">
        <v>649</v>
      </c>
      <c r="D363" s="9" t="s">
        <v>689</v>
      </c>
      <c r="E363" s="9" t="s">
        <v>725</v>
      </c>
      <c r="F363" s="10"/>
      <c r="G363" s="10"/>
      <c r="H363" s="10"/>
      <c r="I363" s="10"/>
      <c r="J363" s="11">
        <v>33359</v>
      </c>
      <c r="K363" s="10">
        <v>18.34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f t="shared" si="10"/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f t="shared" si="11"/>
        <v>18.34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</row>
    <row r="364" spans="1:52" ht="12.75">
      <c r="A364" s="9" t="s">
        <v>343</v>
      </c>
      <c r="B364" s="9">
        <v>1266</v>
      </c>
      <c r="C364" s="9" t="s">
        <v>649</v>
      </c>
      <c r="D364" s="9" t="s">
        <v>675</v>
      </c>
      <c r="E364" s="9" t="s">
        <v>725</v>
      </c>
      <c r="F364" s="10"/>
      <c r="G364" s="10"/>
      <c r="H364" s="10"/>
      <c r="I364" s="10"/>
      <c r="J364" s="11">
        <v>33359</v>
      </c>
      <c r="K364" s="10">
        <v>10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f t="shared" si="10"/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f t="shared" si="11"/>
        <v>10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</row>
    <row r="365" spans="1:52" ht="12.75">
      <c r="A365" s="9" t="s">
        <v>408</v>
      </c>
      <c r="B365" s="9">
        <v>1280</v>
      </c>
      <c r="C365" s="9" t="s">
        <v>650</v>
      </c>
      <c r="D365" s="9" t="s">
        <v>659</v>
      </c>
      <c r="E365" s="9" t="s">
        <v>725</v>
      </c>
      <c r="F365" s="10"/>
      <c r="G365" s="10"/>
      <c r="H365" s="10"/>
      <c r="I365" s="10"/>
      <c r="J365" s="11"/>
      <c r="K365" s="10">
        <v>35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f t="shared" si="10"/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f t="shared" si="11"/>
        <v>35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</row>
    <row r="366" spans="1:52" ht="12.75">
      <c r="A366" s="9" t="s">
        <v>65</v>
      </c>
      <c r="B366" s="9">
        <v>1283</v>
      </c>
      <c r="C366" s="9" t="s">
        <v>650</v>
      </c>
      <c r="D366" s="9" t="s">
        <v>693</v>
      </c>
      <c r="E366" s="9" t="s">
        <v>726</v>
      </c>
      <c r="F366" s="10"/>
      <c r="G366" s="10"/>
      <c r="H366" s="10"/>
      <c r="I366" s="10"/>
      <c r="J366" s="11"/>
      <c r="K366" s="10">
        <v>43.75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f t="shared" si="10"/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f t="shared" si="11"/>
        <v>43.75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</row>
    <row r="367" spans="1:52" ht="12.75">
      <c r="A367" s="9" t="s">
        <v>62</v>
      </c>
      <c r="B367" s="9">
        <v>1285</v>
      </c>
      <c r="C367" s="9" t="s">
        <v>647</v>
      </c>
      <c r="D367" s="9" t="s">
        <v>679</v>
      </c>
      <c r="E367" s="9" t="s">
        <v>726</v>
      </c>
      <c r="F367" s="10"/>
      <c r="G367" s="10"/>
      <c r="H367" s="10"/>
      <c r="I367" s="10"/>
      <c r="J367" s="11">
        <v>33359</v>
      </c>
      <c r="K367" s="10">
        <v>195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f t="shared" si="10"/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f t="shared" si="11"/>
        <v>195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</row>
    <row r="368" spans="1:52" ht="12.75">
      <c r="A368" s="9" t="s">
        <v>452</v>
      </c>
      <c r="B368" s="9">
        <v>1286</v>
      </c>
      <c r="C368" s="9" t="s">
        <v>649</v>
      </c>
      <c r="D368" s="9" t="s">
        <v>666</v>
      </c>
      <c r="E368" s="9" t="s">
        <v>725</v>
      </c>
      <c r="F368" s="10"/>
      <c r="G368" s="10"/>
      <c r="H368" s="10"/>
      <c r="I368" s="10"/>
      <c r="J368" s="11">
        <v>33373</v>
      </c>
      <c r="K368" s="10">
        <v>25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f t="shared" si="10"/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f t="shared" si="11"/>
        <v>25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</row>
    <row r="369" spans="1:52" ht="12.75">
      <c r="A369" s="9" t="s">
        <v>201</v>
      </c>
      <c r="B369" s="9">
        <v>1289</v>
      </c>
      <c r="C369" s="9" t="s">
        <v>649</v>
      </c>
      <c r="D369" s="9" t="s">
        <v>675</v>
      </c>
      <c r="E369" s="9" t="s">
        <v>725</v>
      </c>
      <c r="F369" s="10"/>
      <c r="G369" s="10"/>
      <c r="H369" s="10"/>
      <c r="I369" s="10"/>
      <c r="J369" s="11"/>
      <c r="K369" s="10">
        <v>4.33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f t="shared" si="10"/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f t="shared" si="11"/>
        <v>4.33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</row>
    <row r="370" spans="1:52" ht="12.75">
      <c r="A370" s="9" t="s">
        <v>453</v>
      </c>
      <c r="B370" s="9">
        <v>1290</v>
      </c>
      <c r="C370" s="9" t="s">
        <v>649</v>
      </c>
      <c r="D370" s="9" t="s">
        <v>675</v>
      </c>
      <c r="E370" s="9" t="s">
        <v>725</v>
      </c>
      <c r="F370" s="10"/>
      <c r="G370" s="10"/>
      <c r="H370" s="10"/>
      <c r="I370" s="10"/>
      <c r="J370" s="11">
        <v>33315</v>
      </c>
      <c r="K370" s="10">
        <v>10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f t="shared" si="10"/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f t="shared" si="11"/>
        <v>10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</row>
    <row r="371" spans="1:52" ht="12.75">
      <c r="A371" s="9" t="s">
        <v>292</v>
      </c>
      <c r="B371" s="9">
        <v>1291</v>
      </c>
      <c r="C371" s="9" t="s">
        <v>649</v>
      </c>
      <c r="D371" s="9" t="s">
        <v>657</v>
      </c>
      <c r="E371" s="9" t="s">
        <v>725</v>
      </c>
      <c r="F371" s="10"/>
      <c r="G371" s="10"/>
      <c r="H371" s="10"/>
      <c r="I371" s="10"/>
      <c r="J371" s="11"/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f t="shared" si="10"/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f t="shared" si="11"/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</row>
    <row r="372" spans="1:52" ht="12.75">
      <c r="A372" s="9" t="s">
        <v>546</v>
      </c>
      <c r="B372" s="9">
        <v>1306</v>
      </c>
      <c r="C372" s="9" t="s">
        <v>647</v>
      </c>
      <c r="D372" s="9" t="s">
        <v>655</v>
      </c>
      <c r="E372" s="9" t="s">
        <v>725</v>
      </c>
      <c r="F372" s="10"/>
      <c r="G372" s="10"/>
      <c r="H372" s="10"/>
      <c r="I372" s="10"/>
      <c r="J372" s="11">
        <v>33359</v>
      </c>
      <c r="K372" s="10">
        <v>100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f t="shared" si="10"/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f t="shared" si="11"/>
        <v>100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</row>
    <row r="373" spans="1:52" ht="12.75">
      <c r="A373" s="9" t="s">
        <v>378</v>
      </c>
      <c r="B373" s="9">
        <v>1310</v>
      </c>
      <c r="C373" s="9" t="s">
        <v>648</v>
      </c>
      <c r="D373" s="9" t="s">
        <v>706</v>
      </c>
      <c r="E373" s="9" t="s">
        <v>725</v>
      </c>
      <c r="F373" s="10"/>
      <c r="G373" s="10"/>
      <c r="H373" s="10"/>
      <c r="I373" s="10"/>
      <c r="J373" s="11">
        <v>33359</v>
      </c>
      <c r="K373" s="10">
        <v>50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f t="shared" si="10"/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f t="shared" si="11"/>
        <v>50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</row>
    <row r="374" spans="1:52" ht="12.75">
      <c r="A374" s="9" t="s">
        <v>28</v>
      </c>
      <c r="B374" s="9">
        <v>1313</v>
      </c>
      <c r="C374" s="9" t="s">
        <v>649</v>
      </c>
      <c r="D374" s="9" t="s">
        <v>675</v>
      </c>
      <c r="E374" s="9" t="s">
        <v>725</v>
      </c>
      <c r="F374" s="10"/>
      <c r="G374" s="10"/>
      <c r="H374" s="10"/>
      <c r="I374" s="10"/>
      <c r="J374" s="11"/>
      <c r="K374" s="10">
        <v>162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f t="shared" si="10"/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f t="shared" si="11"/>
        <v>162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</row>
    <row r="375" spans="1:52" ht="12.75">
      <c r="A375" s="9" t="s">
        <v>23</v>
      </c>
      <c r="B375" s="9">
        <v>1332</v>
      </c>
      <c r="C375" s="9" t="s">
        <v>649</v>
      </c>
      <c r="D375" s="9" t="s">
        <v>658</v>
      </c>
      <c r="E375" s="9" t="s">
        <v>725</v>
      </c>
      <c r="F375" s="10"/>
      <c r="G375" s="10"/>
      <c r="H375" s="10"/>
      <c r="I375" s="10"/>
      <c r="J375" s="11">
        <v>33359</v>
      </c>
      <c r="K375" s="10">
        <v>2.3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f t="shared" si="10"/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f t="shared" si="11"/>
        <v>2.3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</row>
    <row r="376" spans="1:52" ht="12.75">
      <c r="A376" s="9" t="s">
        <v>227</v>
      </c>
      <c r="B376" s="9">
        <v>1339</v>
      </c>
      <c r="C376" s="9" t="s">
        <v>647</v>
      </c>
      <c r="D376" s="9" t="s">
        <v>687</v>
      </c>
      <c r="E376" s="9" t="s">
        <v>725</v>
      </c>
      <c r="F376" s="10"/>
      <c r="G376" s="10"/>
      <c r="H376" s="10"/>
      <c r="I376" s="10"/>
      <c r="J376" s="11"/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f t="shared" si="10"/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f t="shared" si="11"/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</row>
    <row r="377" spans="1:52" ht="12.75">
      <c r="A377" s="9" t="s">
        <v>310</v>
      </c>
      <c r="B377" s="9">
        <v>1342</v>
      </c>
      <c r="C377" s="9" t="s">
        <v>650</v>
      </c>
      <c r="D377" s="9" t="s">
        <v>693</v>
      </c>
      <c r="E377" s="9" t="s">
        <v>726</v>
      </c>
      <c r="F377" s="10"/>
      <c r="G377" s="10"/>
      <c r="H377" s="10"/>
      <c r="I377" s="10"/>
      <c r="J377" s="11">
        <v>33359</v>
      </c>
      <c r="K377" s="10">
        <v>70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f t="shared" si="10"/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f t="shared" si="11"/>
        <v>70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</row>
    <row r="378" spans="1:52" ht="12.75">
      <c r="A378" s="9" t="s">
        <v>577</v>
      </c>
      <c r="B378" s="9">
        <v>1344</v>
      </c>
      <c r="C378" s="9" t="s">
        <v>650</v>
      </c>
      <c r="D378" s="9" t="s">
        <v>701</v>
      </c>
      <c r="E378" s="9" t="s">
        <v>726</v>
      </c>
      <c r="F378" s="10">
        <v>400000</v>
      </c>
      <c r="G378" s="10"/>
      <c r="H378" s="10"/>
      <c r="I378" s="10"/>
      <c r="J378" s="11">
        <v>33359</v>
      </c>
      <c r="K378" s="10">
        <v>0</v>
      </c>
      <c r="L378" s="10">
        <v>0</v>
      </c>
      <c r="M378" s="10">
        <v>8571.6</v>
      </c>
      <c r="N378" s="10">
        <v>0</v>
      </c>
      <c r="O378" s="10">
        <v>0</v>
      </c>
      <c r="P378" s="10">
        <v>0</v>
      </c>
      <c r="Q378" s="10">
        <f t="shared" si="10"/>
        <v>8571.6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f t="shared" si="11"/>
        <v>8571.6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</row>
    <row r="379" spans="1:52" ht="12.75">
      <c r="A379" s="9" t="s">
        <v>290</v>
      </c>
      <c r="B379" s="9">
        <v>1346</v>
      </c>
      <c r="C379" s="9" t="s">
        <v>649</v>
      </c>
      <c r="D379" s="9" t="s">
        <v>680</v>
      </c>
      <c r="E379" s="9" t="s">
        <v>727</v>
      </c>
      <c r="F379" s="10"/>
      <c r="G379" s="10"/>
      <c r="H379" s="10"/>
      <c r="I379" s="10"/>
      <c r="J379" s="11">
        <v>33359</v>
      </c>
      <c r="K379" s="10">
        <v>0</v>
      </c>
      <c r="L379" s="10">
        <v>0</v>
      </c>
      <c r="M379" s="10">
        <v>10068.18</v>
      </c>
      <c r="N379" s="10">
        <v>0</v>
      </c>
      <c r="O379" s="10">
        <v>0</v>
      </c>
      <c r="P379" s="10">
        <v>0</v>
      </c>
      <c r="Q379" s="10">
        <f t="shared" si="10"/>
        <v>10068.18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f t="shared" si="11"/>
        <v>10068.18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</row>
    <row r="380" spans="1:52" ht="12.75">
      <c r="A380" s="9" t="s">
        <v>448</v>
      </c>
      <c r="B380" s="9">
        <v>1347</v>
      </c>
      <c r="C380" s="9" t="s">
        <v>647</v>
      </c>
      <c r="D380" s="9" t="s">
        <v>684</v>
      </c>
      <c r="E380" s="9" t="s">
        <v>725</v>
      </c>
      <c r="F380" s="10"/>
      <c r="G380" s="10"/>
      <c r="H380" s="10"/>
      <c r="I380" s="10"/>
      <c r="J380" s="11">
        <v>33359</v>
      </c>
      <c r="K380" s="10">
        <v>65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f t="shared" si="10"/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f t="shared" si="11"/>
        <v>65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</row>
    <row r="381" spans="1:52" ht="12.75">
      <c r="A381" s="9" t="s">
        <v>221</v>
      </c>
      <c r="B381" s="9">
        <v>1348</v>
      </c>
      <c r="C381" s="9" t="s">
        <v>649</v>
      </c>
      <c r="D381" s="9" t="s">
        <v>657</v>
      </c>
      <c r="E381" s="9" t="s">
        <v>725</v>
      </c>
      <c r="F381" s="10"/>
      <c r="G381" s="10"/>
      <c r="H381" s="10"/>
      <c r="I381" s="10"/>
      <c r="J381" s="11">
        <v>33359</v>
      </c>
      <c r="K381" s="10">
        <v>56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f t="shared" si="10"/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f t="shared" si="11"/>
        <v>56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</row>
    <row r="382" spans="1:52" ht="12.75">
      <c r="A382" s="9" t="s">
        <v>339</v>
      </c>
      <c r="B382" s="9">
        <v>1349</v>
      </c>
      <c r="C382" s="9" t="s">
        <v>649</v>
      </c>
      <c r="D382" s="9" t="s">
        <v>657</v>
      </c>
      <c r="E382" s="9" t="s">
        <v>725</v>
      </c>
      <c r="F382" s="10"/>
      <c r="G382" s="10"/>
      <c r="H382" s="10"/>
      <c r="I382" s="10"/>
      <c r="J382" s="11"/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f t="shared" si="10"/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f t="shared" si="11"/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</row>
    <row r="383" spans="1:52" ht="12.75">
      <c r="A383" s="9" t="s">
        <v>116</v>
      </c>
      <c r="B383" s="9">
        <v>1350</v>
      </c>
      <c r="C383" s="9" t="s">
        <v>649</v>
      </c>
      <c r="D383" s="9" t="s">
        <v>657</v>
      </c>
      <c r="E383" s="9" t="s">
        <v>725</v>
      </c>
      <c r="F383" s="10"/>
      <c r="G383" s="10"/>
      <c r="H383" s="10"/>
      <c r="I383" s="10"/>
      <c r="J383" s="11">
        <v>33359</v>
      </c>
      <c r="K383" s="10">
        <v>50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f t="shared" si="10"/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f t="shared" si="11"/>
        <v>50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</row>
    <row r="384" spans="1:52" ht="12.75">
      <c r="A384" s="9" t="s">
        <v>391</v>
      </c>
      <c r="B384" s="9">
        <v>1351</v>
      </c>
      <c r="C384" s="9" t="s">
        <v>649</v>
      </c>
      <c r="D384" s="9" t="s">
        <v>657</v>
      </c>
      <c r="E384" s="9" t="s">
        <v>725</v>
      </c>
      <c r="F384" s="10"/>
      <c r="G384" s="10"/>
      <c r="H384" s="10"/>
      <c r="I384" s="10"/>
      <c r="J384" s="11">
        <v>33298</v>
      </c>
      <c r="K384" s="10">
        <v>250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f t="shared" si="10"/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f t="shared" si="11"/>
        <v>250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</row>
    <row r="385" spans="1:52" ht="12.75">
      <c r="A385" s="9" t="s">
        <v>6</v>
      </c>
      <c r="B385" s="9">
        <v>1353</v>
      </c>
      <c r="C385" s="9" t="s">
        <v>649</v>
      </c>
      <c r="D385" s="9" t="s">
        <v>657</v>
      </c>
      <c r="E385" s="9" t="s">
        <v>725</v>
      </c>
      <c r="F385" s="10"/>
      <c r="G385" s="10"/>
      <c r="H385" s="10"/>
      <c r="I385" s="10"/>
      <c r="J385" s="11">
        <v>33359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f t="shared" si="10"/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f t="shared" si="11"/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</row>
    <row r="386" spans="1:52" ht="12.75">
      <c r="A386" s="9" t="s">
        <v>287</v>
      </c>
      <c r="B386" s="9">
        <v>1357</v>
      </c>
      <c r="C386" s="9" t="s">
        <v>649</v>
      </c>
      <c r="D386" s="9" t="s">
        <v>718</v>
      </c>
      <c r="E386" s="9" t="s">
        <v>726</v>
      </c>
      <c r="F386" s="10"/>
      <c r="G386" s="10"/>
      <c r="H386" s="10"/>
      <c r="I386" s="10"/>
      <c r="J386" s="11">
        <v>33359</v>
      </c>
      <c r="K386" s="10">
        <v>7164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f t="shared" si="10"/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f t="shared" si="11"/>
        <v>7164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</row>
    <row r="387" spans="1:52" ht="12.75">
      <c r="A387" s="9" t="s">
        <v>535</v>
      </c>
      <c r="B387" s="9">
        <v>1358</v>
      </c>
      <c r="C387" s="9" t="s">
        <v>647</v>
      </c>
      <c r="D387" s="9" t="s">
        <v>663</v>
      </c>
      <c r="E387" s="9" t="s">
        <v>726</v>
      </c>
      <c r="F387" s="10"/>
      <c r="G387" s="10"/>
      <c r="H387" s="10"/>
      <c r="I387" s="10"/>
      <c r="J387" s="11">
        <v>33359</v>
      </c>
      <c r="K387" s="10">
        <v>70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f aca="true" t="shared" si="12" ref="Q387:Q450">SUM(L387:P387)</f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f aca="true" t="shared" si="13" ref="X387:X450">SUM(K387:P387)+SUM(R387:W387)</f>
        <v>70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</row>
    <row r="388" spans="1:52" ht="12.75">
      <c r="A388" s="9" t="s">
        <v>71</v>
      </c>
      <c r="B388" s="9">
        <v>1363</v>
      </c>
      <c r="C388" s="9" t="s">
        <v>650</v>
      </c>
      <c r="D388" s="9" t="s">
        <v>688</v>
      </c>
      <c r="E388" s="9" t="s">
        <v>725</v>
      </c>
      <c r="F388" s="10"/>
      <c r="G388" s="10"/>
      <c r="H388" s="10"/>
      <c r="I388" s="10"/>
      <c r="J388" s="11"/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f t="shared" si="12"/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f t="shared" si="13"/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</row>
    <row r="389" spans="1:52" ht="12.75">
      <c r="A389" s="9" t="s">
        <v>587</v>
      </c>
      <c r="B389" s="9">
        <v>1365</v>
      </c>
      <c r="C389" s="9" t="s">
        <v>647</v>
      </c>
      <c r="D389" s="9" t="s">
        <v>653</v>
      </c>
      <c r="E389" s="9" t="s">
        <v>727</v>
      </c>
      <c r="F389" s="10">
        <v>1260000</v>
      </c>
      <c r="G389" s="10"/>
      <c r="H389" s="10"/>
      <c r="I389" s="10"/>
      <c r="J389" s="11">
        <v>33359</v>
      </c>
      <c r="K389" s="10">
        <v>0</v>
      </c>
      <c r="L389" s="10">
        <v>26079</v>
      </c>
      <c r="M389" s="10">
        <v>0</v>
      </c>
      <c r="N389" s="10">
        <v>0</v>
      </c>
      <c r="O389" s="10">
        <v>0</v>
      </c>
      <c r="P389" s="10">
        <v>0</v>
      </c>
      <c r="Q389" s="10">
        <f t="shared" si="12"/>
        <v>26079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f t="shared" si="13"/>
        <v>26079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26</v>
      </c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</row>
    <row r="390" spans="1:52" ht="12.75">
      <c r="A390" s="9" t="s">
        <v>629</v>
      </c>
      <c r="B390" s="9">
        <v>1388</v>
      </c>
      <c r="C390" s="9" t="s">
        <v>650</v>
      </c>
      <c r="D390" s="9" t="s">
        <v>659</v>
      </c>
      <c r="E390" s="9" t="s">
        <v>726</v>
      </c>
      <c r="F390" s="10"/>
      <c r="G390" s="10"/>
      <c r="H390" s="10"/>
      <c r="I390" s="10"/>
      <c r="J390" s="11"/>
      <c r="K390" s="10">
        <v>350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f t="shared" si="12"/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f t="shared" si="13"/>
        <v>350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</row>
    <row r="391" spans="1:52" ht="12.75">
      <c r="A391" s="9" t="s">
        <v>39</v>
      </c>
      <c r="B391" s="9">
        <v>1389</v>
      </c>
      <c r="C391" s="9" t="s">
        <v>649</v>
      </c>
      <c r="D391" s="9" t="s">
        <v>682</v>
      </c>
      <c r="E391" s="9" t="s">
        <v>726</v>
      </c>
      <c r="F391" s="10"/>
      <c r="G391" s="10"/>
      <c r="H391" s="10"/>
      <c r="I391" s="10"/>
      <c r="J391" s="11"/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f t="shared" si="12"/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f t="shared" si="13"/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</row>
    <row r="392" spans="1:52" ht="12.75">
      <c r="A392" s="9" t="s">
        <v>14</v>
      </c>
      <c r="B392" s="9">
        <v>1391</v>
      </c>
      <c r="C392" s="9" t="s">
        <v>647</v>
      </c>
      <c r="D392" s="9" t="s">
        <v>665</v>
      </c>
      <c r="E392" s="9" t="s">
        <v>725</v>
      </c>
      <c r="F392" s="10"/>
      <c r="G392" s="10"/>
      <c r="H392" s="10"/>
      <c r="I392" s="10"/>
      <c r="J392" s="11"/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f t="shared" si="12"/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f t="shared" si="13"/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</row>
    <row r="393" spans="1:52" ht="12.75">
      <c r="A393" s="9" t="s">
        <v>569</v>
      </c>
      <c r="B393" s="9">
        <v>1393</v>
      </c>
      <c r="C393" s="9" t="s">
        <v>651</v>
      </c>
      <c r="D393" s="9" t="s">
        <v>664</v>
      </c>
      <c r="E393" s="9" t="s">
        <v>726</v>
      </c>
      <c r="F393" s="10"/>
      <c r="G393" s="10"/>
      <c r="H393" s="10"/>
      <c r="I393" s="10"/>
      <c r="J393" s="11">
        <v>33359</v>
      </c>
      <c r="K393" s="10">
        <v>70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f t="shared" si="12"/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f t="shared" si="13"/>
        <v>70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</row>
    <row r="394" spans="1:52" ht="12.75">
      <c r="A394" s="9" t="s">
        <v>497</v>
      </c>
      <c r="B394" s="9">
        <v>1396</v>
      </c>
      <c r="C394" s="9" t="s">
        <v>650</v>
      </c>
      <c r="D394" s="9" t="s">
        <v>660</v>
      </c>
      <c r="E394" s="9" t="s">
        <v>725</v>
      </c>
      <c r="F394" s="10"/>
      <c r="G394" s="10"/>
      <c r="H394" s="10"/>
      <c r="I394" s="10"/>
      <c r="J394" s="11"/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f t="shared" si="12"/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f t="shared" si="13"/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</row>
    <row r="395" spans="1:52" ht="12.75">
      <c r="A395" s="9" t="s">
        <v>627</v>
      </c>
      <c r="B395" s="9">
        <v>1402</v>
      </c>
      <c r="C395" s="9" t="s">
        <v>647</v>
      </c>
      <c r="D395" s="9" t="s">
        <v>698</v>
      </c>
      <c r="E395" s="9" t="s">
        <v>725</v>
      </c>
      <c r="F395" s="10"/>
      <c r="G395" s="10"/>
      <c r="H395" s="10"/>
      <c r="I395" s="10"/>
      <c r="J395" s="11">
        <v>33359</v>
      </c>
      <c r="K395" s="10">
        <v>227.96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f t="shared" si="12"/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f t="shared" si="13"/>
        <v>227.96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</row>
    <row r="396" spans="1:52" ht="12.75">
      <c r="A396" s="9" t="s">
        <v>229</v>
      </c>
      <c r="B396" s="9">
        <v>1407</v>
      </c>
      <c r="C396" s="9" t="s">
        <v>651</v>
      </c>
      <c r="D396" s="9" t="s">
        <v>664</v>
      </c>
      <c r="E396" s="9" t="s">
        <v>726</v>
      </c>
      <c r="F396" s="10"/>
      <c r="G396" s="10"/>
      <c r="H396" s="10"/>
      <c r="I396" s="10"/>
      <c r="J396" s="11">
        <v>33359</v>
      </c>
      <c r="K396" s="10">
        <v>80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f t="shared" si="12"/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f t="shared" si="13"/>
        <v>80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</row>
    <row r="397" spans="1:52" ht="12.75">
      <c r="A397" s="9" t="s">
        <v>572</v>
      </c>
      <c r="B397" s="9">
        <v>1415</v>
      </c>
      <c r="C397" s="9" t="s">
        <v>650</v>
      </c>
      <c r="D397" s="9" t="s">
        <v>712</v>
      </c>
      <c r="E397" s="9" t="s">
        <v>725</v>
      </c>
      <c r="F397" s="10"/>
      <c r="G397" s="10"/>
      <c r="H397" s="10"/>
      <c r="I397" s="10"/>
      <c r="J397" s="11"/>
      <c r="K397" s="10">
        <v>13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f t="shared" si="12"/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f t="shared" si="13"/>
        <v>13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</row>
    <row r="398" spans="1:52" ht="12.75">
      <c r="A398" s="9" t="s">
        <v>592</v>
      </c>
      <c r="B398" s="9">
        <v>1416</v>
      </c>
      <c r="C398" s="9" t="s">
        <v>647</v>
      </c>
      <c r="D398" s="9" t="s">
        <v>670</v>
      </c>
      <c r="E398" s="9" t="s">
        <v>725</v>
      </c>
      <c r="F398" s="10"/>
      <c r="G398" s="10"/>
      <c r="H398" s="10"/>
      <c r="I398" s="10"/>
      <c r="J398" s="11">
        <v>33308</v>
      </c>
      <c r="K398" s="10">
        <v>105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f t="shared" si="12"/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f t="shared" si="13"/>
        <v>105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</row>
    <row r="399" spans="1:52" ht="12.75">
      <c r="A399" s="9" t="s">
        <v>187</v>
      </c>
      <c r="B399" s="9">
        <v>1419</v>
      </c>
      <c r="C399" s="9" t="s">
        <v>647</v>
      </c>
      <c r="D399" s="9" t="s">
        <v>698</v>
      </c>
      <c r="E399" s="9" t="s">
        <v>725</v>
      </c>
      <c r="F399" s="10"/>
      <c r="G399" s="10"/>
      <c r="H399" s="10"/>
      <c r="I399" s="10"/>
      <c r="J399" s="11">
        <v>33288</v>
      </c>
      <c r="K399" s="10">
        <v>160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f t="shared" si="12"/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f t="shared" si="13"/>
        <v>160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</row>
    <row r="400" spans="1:52" ht="12.75">
      <c r="A400" s="9" t="s">
        <v>168</v>
      </c>
      <c r="B400" s="9">
        <v>1420</v>
      </c>
      <c r="C400" s="9" t="s">
        <v>647</v>
      </c>
      <c r="D400" s="9" t="s">
        <v>670</v>
      </c>
      <c r="E400" s="9" t="s">
        <v>725</v>
      </c>
      <c r="F400" s="10"/>
      <c r="G400" s="10"/>
      <c r="H400" s="10"/>
      <c r="I400" s="10"/>
      <c r="J400" s="11">
        <v>33298</v>
      </c>
      <c r="K400" s="10">
        <v>9.5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f t="shared" si="12"/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f t="shared" si="13"/>
        <v>9.5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</row>
    <row r="401" spans="1:52" ht="12.75">
      <c r="A401" s="9" t="s">
        <v>168</v>
      </c>
      <c r="B401" s="9">
        <v>1421</v>
      </c>
      <c r="C401" s="9" t="s">
        <v>647</v>
      </c>
      <c r="D401" s="9" t="s">
        <v>670</v>
      </c>
      <c r="E401" s="9" t="s">
        <v>725</v>
      </c>
      <c r="F401" s="10"/>
      <c r="G401" s="10"/>
      <c r="H401" s="10"/>
      <c r="I401" s="10"/>
      <c r="J401" s="11">
        <v>33298</v>
      </c>
      <c r="K401" s="10">
        <v>8.75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f t="shared" si="12"/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f t="shared" si="13"/>
        <v>8.75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</row>
    <row r="402" spans="1:52" ht="12.75">
      <c r="A402" s="9" t="s">
        <v>368</v>
      </c>
      <c r="B402" s="9">
        <v>1422</v>
      </c>
      <c r="C402" s="9" t="s">
        <v>647</v>
      </c>
      <c r="D402" s="9" t="s">
        <v>670</v>
      </c>
      <c r="E402" s="9" t="s">
        <v>726</v>
      </c>
      <c r="F402" s="10"/>
      <c r="G402" s="10"/>
      <c r="H402" s="10"/>
      <c r="I402" s="10"/>
      <c r="J402" s="11">
        <v>33276</v>
      </c>
      <c r="K402" s="10">
        <v>3825</v>
      </c>
      <c r="L402" s="10">
        <v>0</v>
      </c>
      <c r="M402" s="10">
        <v>2000</v>
      </c>
      <c r="N402" s="10">
        <v>0</v>
      </c>
      <c r="O402" s="10">
        <v>0</v>
      </c>
      <c r="P402" s="10">
        <v>100</v>
      </c>
      <c r="Q402" s="10">
        <f t="shared" si="12"/>
        <v>2100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f t="shared" si="13"/>
        <v>5925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</row>
    <row r="403" spans="1:52" ht="12.75">
      <c r="A403" s="9" t="s">
        <v>19</v>
      </c>
      <c r="B403" s="9">
        <v>1424</v>
      </c>
      <c r="C403" s="9" t="s">
        <v>647</v>
      </c>
      <c r="D403" s="9" t="s">
        <v>670</v>
      </c>
      <c r="E403" s="9" t="s">
        <v>725</v>
      </c>
      <c r="F403" s="10"/>
      <c r="G403" s="10"/>
      <c r="H403" s="10"/>
      <c r="I403" s="10"/>
      <c r="J403" s="11"/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f t="shared" si="12"/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f t="shared" si="13"/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</row>
    <row r="404" spans="1:52" ht="12.75">
      <c r="A404" s="9" t="s">
        <v>633</v>
      </c>
      <c r="B404" s="9">
        <v>1425</v>
      </c>
      <c r="C404" s="9" t="s">
        <v>647</v>
      </c>
      <c r="D404" s="9" t="s">
        <v>670</v>
      </c>
      <c r="E404" s="9" t="s">
        <v>725</v>
      </c>
      <c r="F404" s="10"/>
      <c r="G404" s="10"/>
      <c r="H404" s="10"/>
      <c r="I404" s="10"/>
      <c r="J404" s="11">
        <v>33276</v>
      </c>
      <c r="K404" s="10">
        <v>55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f t="shared" si="12"/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f t="shared" si="13"/>
        <v>55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</row>
    <row r="405" spans="1:52" ht="12.75">
      <c r="A405" s="9" t="s">
        <v>423</v>
      </c>
      <c r="B405" s="9">
        <v>1428</v>
      </c>
      <c r="C405" s="9" t="s">
        <v>649</v>
      </c>
      <c r="D405" s="9" t="s">
        <v>685</v>
      </c>
      <c r="E405" s="9" t="s">
        <v>725</v>
      </c>
      <c r="F405" s="10"/>
      <c r="G405" s="10"/>
      <c r="H405" s="10"/>
      <c r="I405" s="10"/>
      <c r="J405" s="11"/>
      <c r="K405" s="10">
        <v>20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f t="shared" si="12"/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f t="shared" si="13"/>
        <v>20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</row>
    <row r="406" spans="1:52" ht="12.75">
      <c r="A406" s="9" t="s">
        <v>626</v>
      </c>
      <c r="B406" s="9">
        <v>1429</v>
      </c>
      <c r="C406" s="9" t="s">
        <v>649</v>
      </c>
      <c r="D406" s="9" t="s">
        <v>672</v>
      </c>
      <c r="E406" s="9" t="s">
        <v>725</v>
      </c>
      <c r="F406" s="10"/>
      <c r="G406" s="10"/>
      <c r="H406" s="10"/>
      <c r="I406" s="10"/>
      <c r="J406" s="11"/>
      <c r="K406" s="10">
        <v>55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f t="shared" si="12"/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f t="shared" si="13"/>
        <v>55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</row>
    <row r="407" spans="1:52" ht="12.75">
      <c r="A407" s="9" t="s">
        <v>165</v>
      </c>
      <c r="B407" s="9">
        <v>1435</v>
      </c>
      <c r="C407" s="9" t="s">
        <v>649</v>
      </c>
      <c r="D407" s="9" t="s">
        <v>658</v>
      </c>
      <c r="E407" s="9" t="s">
        <v>725</v>
      </c>
      <c r="F407" s="10"/>
      <c r="G407" s="10"/>
      <c r="H407" s="10"/>
      <c r="I407" s="10"/>
      <c r="J407" s="11">
        <v>33359</v>
      </c>
      <c r="K407" s="10">
        <v>36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f t="shared" si="12"/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f t="shared" si="13"/>
        <v>36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</row>
    <row r="408" spans="1:52" ht="12.75">
      <c r="A408" s="9" t="s">
        <v>159</v>
      </c>
      <c r="B408" s="9">
        <v>1439</v>
      </c>
      <c r="C408" s="9" t="s">
        <v>650</v>
      </c>
      <c r="D408" s="9" t="s">
        <v>660</v>
      </c>
      <c r="E408" s="9" t="s">
        <v>725</v>
      </c>
      <c r="F408" s="10"/>
      <c r="G408" s="10"/>
      <c r="H408" s="10"/>
      <c r="I408" s="10"/>
      <c r="J408" s="11">
        <v>33359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6</v>
      </c>
      <c r="Q408" s="10">
        <f t="shared" si="12"/>
        <v>6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f t="shared" si="13"/>
        <v>6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</row>
    <row r="409" spans="1:52" ht="12.75">
      <c r="A409" s="9" t="s">
        <v>114</v>
      </c>
      <c r="B409" s="9">
        <v>1443</v>
      </c>
      <c r="C409" s="9" t="s">
        <v>647</v>
      </c>
      <c r="D409" s="9" t="s">
        <v>661</v>
      </c>
      <c r="E409" s="9" t="s">
        <v>725</v>
      </c>
      <c r="F409" s="10"/>
      <c r="G409" s="10"/>
      <c r="H409" s="10"/>
      <c r="I409" s="10"/>
      <c r="J409" s="11">
        <v>33359</v>
      </c>
      <c r="K409" s="10">
        <v>3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f t="shared" si="12"/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f t="shared" si="13"/>
        <v>3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</row>
    <row r="410" spans="1:52" ht="12.75">
      <c r="A410" s="9" t="s">
        <v>55</v>
      </c>
      <c r="B410" s="9">
        <v>1444</v>
      </c>
      <c r="C410" s="9" t="s">
        <v>650</v>
      </c>
      <c r="D410" s="9" t="s">
        <v>690</v>
      </c>
      <c r="E410" s="9" t="s">
        <v>726</v>
      </c>
      <c r="F410" s="10"/>
      <c r="G410" s="10"/>
      <c r="H410" s="10"/>
      <c r="I410" s="10"/>
      <c r="J410" s="11">
        <v>33359</v>
      </c>
      <c r="K410" s="10">
        <v>149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f t="shared" si="12"/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f t="shared" si="13"/>
        <v>149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</row>
    <row r="411" spans="1:52" ht="12.75">
      <c r="A411" s="9" t="s">
        <v>103</v>
      </c>
      <c r="B411" s="9">
        <v>1445</v>
      </c>
      <c r="C411" s="9" t="s">
        <v>650</v>
      </c>
      <c r="D411" s="9" t="s">
        <v>693</v>
      </c>
      <c r="E411" s="9" t="s">
        <v>725</v>
      </c>
      <c r="F411" s="10"/>
      <c r="G411" s="10"/>
      <c r="H411" s="10"/>
      <c r="I411" s="10"/>
      <c r="J411" s="11">
        <v>33359</v>
      </c>
      <c r="K411" s="10">
        <v>8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f t="shared" si="12"/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f t="shared" si="13"/>
        <v>8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</row>
    <row r="412" spans="1:52" ht="12.75">
      <c r="A412" s="9" t="s">
        <v>502</v>
      </c>
      <c r="B412" s="9">
        <v>1446</v>
      </c>
      <c r="C412" s="9" t="s">
        <v>650</v>
      </c>
      <c r="D412" s="9" t="s">
        <v>693</v>
      </c>
      <c r="E412" s="9" t="s">
        <v>726</v>
      </c>
      <c r="F412" s="10"/>
      <c r="G412" s="10"/>
      <c r="H412" s="10"/>
      <c r="I412" s="10"/>
      <c r="J412" s="11">
        <v>33359</v>
      </c>
      <c r="K412" s="10">
        <v>200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f t="shared" si="12"/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f t="shared" si="13"/>
        <v>200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</row>
    <row r="413" spans="1:52" ht="12.75">
      <c r="A413" s="9" t="s">
        <v>113</v>
      </c>
      <c r="B413" s="9">
        <v>1455</v>
      </c>
      <c r="C413" s="9" t="s">
        <v>650</v>
      </c>
      <c r="D413" s="9" t="s">
        <v>696</v>
      </c>
      <c r="E413" s="9" t="s">
        <v>726</v>
      </c>
      <c r="F413" s="10"/>
      <c r="G413" s="10"/>
      <c r="H413" s="10"/>
      <c r="I413" s="10"/>
      <c r="J413" s="11">
        <v>33359</v>
      </c>
      <c r="K413" s="10">
        <v>325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f t="shared" si="12"/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f t="shared" si="13"/>
        <v>325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</row>
    <row r="414" spans="1:52" ht="12.75">
      <c r="A414" s="9" t="s">
        <v>67</v>
      </c>
      <c r="B414" s="9">
        <v>1458</v>
      </c>
      <c r="C414" s="9" t="s">
        <v>647</v>
      </c>
      <c r="D414" s="9" t="s">
        <v>705</v>
      </c>
      <c r="E414" s="9" t="s">
        <v>726</v>
      </c>
      <c r="F414" s="10"/>
      <c r="G414" s="10"/>
      <c r="H414" s="10"/>
      <c r="I414" s="10"/>
      <c r="J414" s="11"/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f t="shared" si="12"/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f t="shared" si="13"/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</row>
    <row r="415" spans="1:52" ht="12.75">
      <c r="A415" s="9" t="s">
        <v>358</v>
      </c>
      <c r="B415" s="9">
        <v>1472</v>
      </c>
      <c r="C415" s="9" t="s">
        <v>649</v>
      </c>
      <c r="D415" s="9" t="s">
        <v>657</v>
      </c>
      <c r="E415" s="9" t="s">
        <v>725</v>
      </c>
      <c r="F415" s="10"/>
      <c r="G415" s="10"/>
      <c r="H415" s="10"/>
      <c r="I415" s="10"/>
      <c r="J415" s="11">
        <v>33311</v>
      </c>
      <c r="K415" s="10">
        <v>48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f t="shared" si="12"/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f t="shared" si="13"/>
        <v>48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</row>
    <row r="416" spans="1:52" ht="12.75">
      <c r="A416" s="9" t="s">
        <v>183</v>
      </c>
      <c r="B416" s="9">
        <v>1473</v>
      </c>
      <c r="C416" s="9" t="s">
        <v>649</v>
      </c>
      <c r="D416" s="9" t="s">
        <v>657</v>
      </c>
      <c r="E416" s="9" t="s">
        <v>725</v>
      </c>
      <c r="F416" s="10"/>
      <c r="G416" s="10"/>
      <c r="H416" s="10"/>
      <c r="I416" s="10"/>
      <c r="J416" s="11"/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f t="shared" si="12"/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f t="shared" si="13"/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</row>
    <row r="417" spans="1:52" ht="12.75">
      <c r="A417" s="9" t="s">
        <v>513</v>
      </c>
      <c r="B417" s="9">
        <v>1474</v>
      </c>
      <c r="C417" s="9" t="s">
        <v>647</v>
      </c>
      <c r="D417" s="9" t="s">
        <v>654</v>
      </c>
      <c r="E417" s="9" t="s">
        <v>725</v>
      </c>
      <c r="F417" s="10"/>
      <c r="G417" s="10"/>
      <c r="H417" s="10"/>
      <c r="I417" s="10"/>
      <c r="J417" s="11"/>
      <c r="K417" s="10">
        <v>5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f t="shared" si="12"/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f t="shared" si="13"/>
        <v>5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</row>
    <row r="418" spans="1:52" ht="12.75">
      <c r="A418" s="9" t="s">
        <v>581</v>
      </c>
      <c r="B418" s="9">
        <v>1475</v>
      </c>
      <c r="C418" s="9" t="s">
        <v>649</v>
      </c>
      <c r="D418" s="9" t="s">
        <v>672</v>
      </c>
      <c r="E418" s="9" t="s">
        <v>725</v>
      </c>
      <c r="F418" s="10"/>
      <c r="G418" s="10"/>
      <c r="H418" s="10"/>
      <c r="I418" s="10"/>
      <c r="J418" s="11"/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f t="shared" si="12"/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f t="shared" si="13"/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</row>
    <row r="419" spans="1:52" ht="12.75">
      <c r="A419" s="9" t="s">
        <v>489</v>
      </c>
      <c r="B419" s="9">
        <v>1476</v>
      </c>
      <c r="C419" s="9" t="s">
        <v>649</v>
      </c>
      <c r="D419" s="9" t="s">
        <v>672</v>
      </c>
      <c r="E419" s="9" t="s">
        <v>725</v>
      </c>
      <c r="F419" s="10"/>
      <c r="G419" s="10"/>
      <c r="H419" s="10"/>
      <c r="I419" s="10"/>
      <c r="J419" s="11"/>
      <c r="K419" s="10">
        <v>50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f t="shared" si="12"/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f t="shared" si="13"/>
        <v>50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</row>
    <row r="420" spans="1:52" ht="12.75">
      <c r="A420" s="9" t="s">
        <v>37</v>
      </c>
      <c r="B420" s="9">
        <v>1477</v>
      </c>
      <c r="C420" s="9" t="s">
        <v>649</v>
      </c>
      <c r="D420" s="9" t="s">
        <v>672</v>
      </c>
      <c r="E420" s="9" t="s">
        <v>725</v>
      </c>
      <c r="F420" s="10"/>
      <c r="G420" s="10"/>
      <c r="H420" s="10"/>
      <c r="I420" s="10"/>
      <c r="J420" s="11"/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f t="shared" si="12"/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f t="shared" si="13"/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</row>
    <row r="421" spans="1:52" ht="12.75">
      <c r="A421" s="9" t="s">
        <v>514</v>
      </c>
      <c r="B421" s="9">
        <v>1478</v>
      </c>
      <c r="C421" s="9" t="s">
        <v>649</v>
      </c>
      <c r="D421" s="9" t="s">
        <v>672</v>
      </c>
      <c r="E421" s="9" t="s">
        <v>725</v>
      </c>
      <c r="F421" s="10"/>
      <c r="G421" s="10"/>
      <c r="H421" s="10"/>
      <c r="I421" s="10"/>
      <c r="J421" s="11"/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f t="shared" si="12"/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f t="shared" si="13"/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</row>
    <row r="422" spans="1:52" ht="12.75">
      <c r="A422" s="9" t="s">
        <v>161</v>
      </c>
      <c r="B422" s="9">
        <v>1479</v>
      </c>
      <c r="C422" s="9" t="s">
        <v>649</v>
      </c>
      <c r="D422" s="9" t="s">
        <v>672</v>
      </c>
      <c r="E422" s="9" t="s">
        <v>726</v>
      </c>
      <c r="F422" s="10"/>
      <c r="G422" s="10"/>
      <c r="H422" s="10"/>
      <c r="I422" s="10"/>
      <c r="J422" s="11"/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f t="shared" si="12"/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f t="shared" si="13"/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</row>
    <row r="423" spans="1:52" ht="12.75">
      <c r="A423" s="9" t="s">
        <v>69</v>
      </c>
      <c r="B423" s="9">
        <v>1482</v>
      </c>
      <c r="C423" s="9" t="s">
        <v>649</v>
      </c>
      <c r="D423" s="9" t="s">
        <v>674</v>
      </c>
      <c r="E423" s="9" t="s">
        <v>725</v>
      </c>
      <c r="F423" s="10"/>
      <c r="G423" s="10"/>
      <c r="H423" s="10"/>
      <c r="I423" s="10"/>
      <c r="J423" s="11"/>
      <c r="K423" s="10">
        <v>528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f t="shared" si="12"/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f t="shared" si="13"/>
        <v>528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</row>
    <row r="424" spans="1:52" ht="12.75">
      <c r="A424" s="9" t="s">
        <v>26</v>
      </c>
      <c r="B424" s="9">
        <v>1483</v>
      </c>
      <c r="C424" s="9" t="s">
        <v>649</v>
      </c>
      <c r="D424" s="9" t="s">
        <v>674</v>
      </c>
      <c r="E424" s="9" t="s">
        <v>725</v>
      </c>
      <c r="F424" s="10"/>
      <c r="G424" s="10"/>
      <c r="H424" s="10"/>
      <c r="I424" s="10"/>
      <c r="J424" s="11"/>
      <c r="K424" s="10">
        <v>9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f t="shared" si="12"/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f t="shared" si="13"/>
        <v>9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</row>
    <row r="425" spans="1:52" ht="12.75">
      <c r="A425" s="9" t="s">
        <v>449</v>
      </c>
      <c r="B425" s="9">
        <v>1484</v>
      </c>
      <c r="C425" s="9" t="s">
        <v>647</v>
      </c>
      <c r="D425" s="9" t="s">
        <v>679</v>
      </c>
      <c r="E425" s="9" t="s">
        <v>725</v>
      </c>
      <c r="F425" s="10"/>
      <c r="G425" s="10"/>
      <c r="H425" s="10"/>
      <c r="I425" s="10"/>
      <c r="J425" s="11">
        <v>33312</v>
      </c>
      <c r="K425" s="10">
        <v>120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f t="shared" si="12"/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f t="shared" si="13"/>
        <v>120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</row>
    <row r="426" spans="1:52" ht="12.75">
      <c r="A426" s="9" t="s">
        <v>261</v>
      </c>
      <c r="B426" s="9">
        <v>1485</v>
      </c>
      <c r="C426" s="9" t="s">
        <v>650</v>
      </c>
      <c r="D426" s="9" t="s">
        <v>701</v>
      </c>
      <c r="E426" s="9" t="s">
        <v>726</v>
      </c>
      <c r="F426" s="10"/>
      <c r="G426" s="10"/>
      <c r="H426" s="10"/>
      <c r="I426" s="10"/>
      <c r="J426" s="11">
        <v>33315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13.33</v>
      </c>
      <c r="Q426" s="10">
        <f t="shared" si="12"/>
        <v>13.33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f t="shared" si="13"/>
        <v>13.33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</row>
    <row r="427" spans="1:52" ht="12.75">
      <c r="A427" s="9" t="s">
        <v>491</v>
      </c>
      <c r="B427" s="9">
        <v>1486</v>
      </c>
      <c r="C427" s="9" t="s">
        <v>647</v>
      </c>
      <c r="D427" s="9" t="s">
        <v>670</v>
      </c>
      <c r="E427" s="9" t="s">
        <v>726</v>
      </c>
      <c r="F427" s="10"/>
      <c r="G427" s="10"/>
      <c r="H427" s="10"/>
      <c r="I427" s="10"/>
      <c r="J427" s="11"/>
      <c r="K427" s="10">
        <v>136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f t="shared" si="12"/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f t="shared" si="13"/>
        <v>136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</row>
    <row r="428" spans="1:52" ht="12.75">
      <c r="A428" s="9" t="s">
        <v>152</v>
      </c>
      <c r="B428" s="9">
        <v>1496</v>
      </c>
      <c r="C428" s="9" t="s">
        <v>650</v>
      </c>
      <c r="D428" s="9" t="s">
        <v>696</v>
      </c>
      <c r="E428" s="9" t="s">
        <v>725</v>
      </c>
      <c r="F428" s="10"/>
      <c r="G428" s="10"/>
      <c r="H428" s="10"/>
      <c r="I428" s="10"/>
      <c r="J428" s="11"/>
      <c r="K428" s="10">
        <v>252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f t="shared" si="12"/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f t="shared" si="13"/>
        <v>252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</row>
    <row r="429" spans="1:52" ht="12.75">
      <c r="A429" s="9" t="s">
        <v>486</v>
      </c>
      <c r="B429" s="9">
        <v>1500</v>
      </c>
      <c r="C429" s="9" t="s">
        <v>649</v>
      </c>
      <c r="D429" s="9" t="s">
        <v>689</v>
      </c>
      <c r="E429" s="9" t="s">
        <v>725</v>
      </c>
      <c r="F429" s="10"/>
      <c r="G429" s="10"/>
      <c r="H429" s="10"/>
      <c r="I429" s="10"/>
      <c r="J429" s="11"/>
      <c r="K429" s="10">
        <v>24.15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f t="shared" si="12"/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f t="shared" si="13"/>
        <v>24.15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</row>
    <row r="430" spans="1:52" ht="12.75">
      <c r="A430" s="9" t="s">
        <v>170</v>
      </c>
      <c r="B430" s="9">
        <v>1501</v>
      </c>
      <c r="C430" s="9" t="s">
        <v>651</v>
      </c>
      <c r="D430" s="9" t="s">
        <v>699</v>
      </c>
      <c r="E430" s="9" t="s">
        <v>727</v>
      </c>
      <c r="F430" s="10"/>
      <c r="G430" s="10"/>
      <c r="H430" s="10"/>
      <c r="I430" s="10"/>
      <c r="J430" s="11">
        <v>33330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29496</v>
      </c>
      <c r="Q430" s="10">
        <f t="shared" si="12"/>
        <v>29496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f t="shared" si="13"/>
        <v>29496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</row>
    <row r="431" spans="1:52" ht="12.75">
      <c r="A431" s="9" t="s">
        <v>584</v>
      </c>
      <c r="B431" s="9">
        <v>1503</v>
      </c>
      <c r="C431" s="9" t="s">
        <v>649</v>
      </c>
      <c r="D431" s="9" t="s">
        <v>689</v>
      </c>
      <c r="E431" s="9" t="s">
        <v>725</v>
      </c>
      <c r="F431" s="10"/>
      <c r="G431" s="10"/>
      <c r="H431" s="10"/>
      <c r="I431" s="10"/>
      <c r="J431" s="11"/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f t="shared" si="12"/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f t="shared" si="13"/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</row>
    <row r="432" spans="1:52" ht="12.75">
      <c r="A432" s="9" t="s">
        <v>396</v>
      </c>
      <c r="B432" s="9">
        <v>1504</v>
      </c>
      <c r="C432" s="9" t="s">
        <v>649</v>
      </c>
      <c r="D432" s="9" t="s">
        <v>689</v>
      </c>
      <c r="E432" s="9" t="s">
        <v>725</v>
      </c>
      <c r="F432" s="10"/>
      <c r="G432" s="10"/>
      <c r="H432" s="10"/>
      <c r="I432" s="10"/>
      <c r="J432" s="11">
        <v>33359</v>
      </c>
      <c r="K432" s="10">
        <v>3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f t="shared" si="12"/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f t="shared" si="13"/>
        <v>3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</row>
    <row r="433" spans="1:52" ht="12.75">
      <c r="A433" s="9" t="s">
        <v>311</v>
      </c>
      <c r="B433" s="9">
        <v>1507</v>
      </c>
      <c r="C433" s="9" t="s">
        <v>647</v>
      </c>
      <c r="D433" s="9" t="s">
        <v>654</v>
      </c>
      <c r="E433" s="9" t="s">
        <v>725</v>
      </c>
      <c r="F433" s="10"/>
      <c r="G433" s="10"/>
      <c r="H433" s="10"/>
      <c r="I433" s="10"/>
      <c r="J433" s="11">
        <v>33359</v>
      </c>
      <c r="K433" s="10">
        <v>29.43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f t="shared" si="12"/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f t="shared" si="13"/>
        <v>29.43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</row>
    <row r="434" spans="1:52" ht="12.75">
      <c r="A434" s="9" t="s">
        <v>639</v>
      </c>
      <c r="B434" s="9">
        <v>1508</v>
      </c>
      <c r="C434" s="9" t="s">
        <v>651</v>
      </c>
      <c r="D434" s="9" t="s">
        <v>664</v>
      </c>
      <c r="E434" s="9" t="s">
        <v>727</v>
      </c>
      <c r="F434" s="10">
        <v>4240000</v>
      </c>
      <c r="G434" s="10"/>
      <c r="H434" s="10"/>
      <c r="I434" s="10"/>
      <c r="J434" s="11">
        <v>33359</v>
      </c>
      <c r="K434" s="10">
        <v>0</v>
      </c>
      <c r="L434" s="10">
        <v>0</v>
      </c>
      <c r="M434" s="10">
        <v>0</v>
      </c>
      <c r="N434" s="10">
        <v>74948</v>
      </c>
      <c r="O434" s="10">
        <v>0</v>
      </c>
      <c r="P434" s="10">
        <v>17745</v>
      </c>
      <c r="Q434" s="10">
        <f t="shared" si="12"/>
        <v>92693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f t="shared" si="13"/>
        <v>92693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10</v>
      </c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</row>
    <row r="435" spans="1:52" ht="12.75">
      <c r="A435" s="9" t="s">
        <v>335</v>
      </c>
      <c r="B435" s="9">
        <v>1509</v>
      </c>
      <c r="C435" s="9" t="s">
        <v>649</v>
      </c>
      <c r="D435" s="9" t="s">
        <v>674</v>
      </c>
      <c r="E435" s="9" t="s">
        <v>725</v>
      </c>
      <c r="F435" s="10"/>
      <c r="G435" s="10"/>
      <c r="H435" s="10"/>
      <c r="I435" s="10"/>
      <c r="J435" s="11"/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f t="shared" si="12"/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f t="shared" si="13"/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</row>
    <row r="436" spans="1:52" ht="12.75">
      <c r="A436" s="9" t="s">
        <v>608</v>
      </c>
      <c r="B436" s="9">
        <v>1512</v>
      </c>
      <c r="C436" s="9" t="s">
        <v>647</v>
      </c>
      <c r="D436" s="9" t="s">
        <v>710</v>
      </c>
      <c r="E436" s="9" t="s">
        <v>725</v>
      </c>
      <c r="F436" s="10"/>
      <c r="G436" s="10"/>
      <c r="H436" s="10"/>
      <c r="I436" s="10"/>
      <c r="J436" s="11">
        <v>33359</v>
      </c>
      <c r="K436" s="10">
        <v>10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f t="shared" si="12"/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f t="shared" si="13"/>
        <v>10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</row>
    <row r="437" spans="1:52" ht="12.75">
      <c r="A437" s="9" t="s">
        <v>511</v>
      </c>
      <c r="B437" s="9">
        <v>1518</v>
      </c>
      <c r="C437" s="9" t="s">
        <v>647</v>
      </c>
      <c r="D437" s="9" t="s">
        <v>679</v>
      </c>
      <c r="E437" s="9" t="s">
        <v>726</v>
      </c>
      <c r="F437" s="10"/>
      <c r="G437" s="10"/>
      <c r="H437" s="10"/>
      <c r="I437" s="10"/>
      <c r="J437" s="11">
        <v>33359</v>
      </c>
      <c r="K437" s="10">
        <v>10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f t="shared" si="12"/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f t="shared" si="13"/>
        <v>10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</row>
    <row r="438" spans="1:52" ht="12.75">
      <c r="A438" s="9" t="s">
        <v>25</v>
      </c>
      <c r="B438" s="9">
        <v>1521</v>
      </c>
      <c r="C438" s="9" t="s">
        <v>647</v>
      </c>
      <c r="D438" s="9" t="s">
        <v>679</v>
      </c>
      <c r="E438" s="9" t="s">
        <v>725</v>
      </c>
      <c r="F438" s="10"/>
      <c r="G438" s="10"/>
      <c r="H438" s="10"/>
      <c r="I438" s="10"/>
      <c r="J438" s="11">
        <v>33359</v>
      </c>
      <c r="K438" s="10">
        <v>87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f t="shared" si="12"/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f t="shared" si="13"/>
        <v>87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</row>
    <row r="439" spans="1:52" ht="12.75">
      <c r="A439" s="9" t="s">
        <v>623</v>
      </c>
      <c r="B439" s="9">
        <v>1522</v>
      </c>
      <c r="C439" s="9" t="s">
        <v>647</v>
      </c>
      <c r="D439" s="9" t="s">
        <v>679</v>
      </c>
      <c r="E439" s="9" t="s">
        <v>726</v>
      </c>
      <c r="F439" s="10"/>
      <c r="G439" s="10"/>
      <c r="H439" s="10"/>
      <c r="I439" s="10"/>
      <c r="J439" s="11">
        <v>33359</v>
      </c>
      <c r="K439" s="10">
        <v>375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f t="shared" si="12"/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f t="shared" si="13"/>
        <v>375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</row>
    <row r="440" spans="1:52" ht="12.75">
      <c r="A440" s="9" t="s">
        <v>7</v>
      </c>
      <c r="B440" s="9">
        <v>1530</v>
      </c>
      <c r="C440" s="9" t="s">
        <v>649</v>
      </c>
      <c r="D440" s="9" t="s">
        <v>658</v>
      </c>
      <c r="E440" s="9" t="s">
        <v>725</v>
      </c>
      <c r="F440" s="10"/>
      <c r="G440" s="10"/>
      <c r="H440" s="10"/>
      <c r="I440" s="10"/>
      <c r="J440" s="11">
        <v>33359</v>
      </c>
      <c r="K440" s="10">
        <v>50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f t="shared" si="12"/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f t="shared" si="13"/>
        <v>50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</row>
    <row r="441" spans="1:52" ht="12.75">
      <c r="A441" s="9" t="s">
        <v>341</v>
      </c>
      <c r="B441" s="9">
        <v>1531</v>
      </c>
      <c r="C441" s="9" t="s">
        <v>649</v>
      </c>
      <c r="D441" s="9" t="s">
        <v>683</v>
      </c>
      <c r="E441" s="9" t="s">
        <v>728</v>
      </c>
      <c r="F441" s="10"/>
      <c r="G441" s="10"/>
      <c r="H441" s="10"/>
      <c r="I441" s="10"/>
      <c r="J441" s="11">
        <v>33347</v>
      </c>
      <c r="K441" s="10">
        <v>110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f t="shared" si="12"/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f t="shared" si="13"/>
        <v>110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</row>
    <row r="442" spans="1:52" ht="12.75">
      <c r="A442" s="9" t="s">
        <v>447</v>
      </c>
      <c r="B442" s="9">
        <v>1532</v>
      </c>
      <c r="C442" s="9" t="s">
        <v>649</v>
      </c>
      <c r="D442" s="9" t="s">
        <v>683</v>
      </c>
      <c r="E442" s="9" t="s">
        <v>725</v>
      </c>
      <c r="F442" s="10"/>
      <c r="G442" s="10"/>
      <c r="H442" s="10"/>
      <c r="I442" s="10"/>
      <c r="J442" s="11">
        <v>33359</v>
      </c>
      <c r="K442" s="10">
        <v>1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f t="shared" si="12"/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f t="shared" si="13"/>
        <v>1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</row>
    <row r="443" spans="1:52" ht="12.75">
      <c r="A443" s="9" t="s">
        <v>375</v>
      </c>
      <c r="B443" s="9">
        <v>1537</v>
      </c>
      <c r="C443" s="9" t="s">
        <v>647</v>
      </c>
      <c r="D443" s="9" t="s">
        <v>679</v>
      </c>
      <c r="E443" s="9" t="s">
        <v>725</v>
      </c>
      <c r="F443" s="10"/>
      <c r="G443" s="10"/>
      <c r="H443" s="10"/>
      <c r="I443" s="10"/>
      <c r="J443" s="11">
        <v>33359</v>
      </c>
      <c r="K443" s="10">
        <v>109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f t="shared" si="12"/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f t="shared" si="13"/>
        <v>109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</row>
    <row r="444" spans="1:52" ht="12.75">
      <c r="A444" s="9" t="s">
        <v>457</v>
      </c>
      <c r="B444" s="9">
        <v>1548</v>
      </c>
      <c r="C444" s="9" t="s">
        <v>649</v>
      </c>
      <c r="D444" s="9" t="s">
        <v>683</v>
      </c>
      <c r="E444" s="9" t="s">
        <v>725</v>
      </c>
      <c r="F444" s="10"/>
      <c r="G444" s="10"/>
      <c r="H444" s="10"/>
      <c r="I444" s="10"/>
      <c r="J444" s="11">
        <v>33359</v>
      </c>
      <c r="K444" s="10">
        <v>31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f t="shared" si="12"/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f t="shared" si="13"/>
        <v>31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</row>
    <row r="445" spans="1:52" ht="12.75">
      <c r="A445" s="9" t="s">
        <v>51</v>
      </c>
      <c r="B445" s="9">
        <v>1554</v>
      </c>
      <c r="C445" s="9" t="s">
        <v>650</v>
      </c>
      <c r="D445" s="9" t="s">
        <v>659</v>
      </c>
      <c r="E445" s="9" t="s">
        <v>728</v>
      </c>
      <c r="F445" s="10">
        <v>700000</v>
      </c>
      <c r="G445" s="10"/>
      <c r="H445" s="10"/>
      <c r="I445" s="10"/>
      <c r="J445" s="11">
        <v>33276</v>
      </c>
      <c r="K445" s="10">
        <v>13012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f t="shared" si="12"/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f t="shared" si="13"/>
        <v>13012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14</v>
      </c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</row>
    <row r="446" spans="1:52" ht="12.75">
      <c r="A446" s="9" t="s">
        <v>17</v>
      </c>
      <c r="B446" s="9">
        <v>1555</v>
      </c>
      <c r="C446" s="9" t="s">
        <v>649</v>
      </c>
      <c r="D446" s="9" t="s">
        <v>668</v>
      </c>
      <c r="E446" s="9" t="s">
        <v>725</v>
      </c>
      <c r="F446" s="10"/>
      <c r="G446" s="10"/>
      <c r="H446" s="10"/>
      <c r="I446" s="10"/>
      <c r="J446" s="11">
        <v>33359</v>
      </c>
      <c r="K446" s="10">
        <v>71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f t="shared" si="12"/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f t="shared" si="13"/>
        <v>71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</row>
    <row r="447" spans="1:52" ht="12.75">
      <c r="A447" s="9" t="s">
        <v>81</v>
      </c>
      <c r="B447" s="9">
        <v>1557</v>
      </c>
      <c r="C447" s="9" t="s">
        <v>647</v>
      </c>
      <c r="D447" s="9" t="s">
        <v>655</v>
      </c>
      <c r="E447" s="9" t="s">
        <v>725</v>
      </c>
      <c r="F447" s="10"/>
      <c r="G447" s="10"/>
      <c r="H447" s="10"/>
      <c r="I447" s="10"/>
      <c r="J447" s="11">
        <v>33359</v>
      </c>
      <c r="K447" s="10">
        <v>40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f t="shared" si="12"/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f t="shared" si="13"/>
        <v>40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</row>
    <row r="448" spans="1:52" ht="12.75">
      <c r="A448" s="9" t="s">
        <v>277</v>
      </c>
      <c r="B448" s="9">
        <v>1559</v>
      </c>
      <c r="C448" s="9" t="s">
        <v>649</v>
      </c>
      <c r="D448" s="9" t="s">
        <v>697</v>
      </c>
      <c r="E448" s="9" t="s">
        <v>726</v>
      </c>
      <c r="F448" s="10"/>
      <c r="G448" s="10"/>
      <c r="H448" s="10"/>
      <c r="I448" s="10"/>
      <c r="J448" s="11"/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f t="shared" si="12"/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f t="shared" si="13"/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</row>
    <row r="449" spans="1:52" ht="12.75">
      <c r="A449" s="9" t="s">
        <v>613</v>
      </c>
      <c r="B449" s="9">
        <v>1560</v>
      </c>
      <c r="C449" s="9" t="s">
        <v>649</v>
      </c>
      <c r="D449" s="9" t="s">
        <v>678</v>
      </c>
      <c r="E449" s="9" t="s">
        <v>725</v>
      </c>
      <c r="F449" s="10"/>
      <c r="G449" s="10"/>
      <c r="H449" s="10"/>
      <c r="I449" s="10"/>
      <c r="J449" s="11">
        <v>33359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f t="shared" si="12"/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f t="shared" si="13"/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</row>
    <row r="450" spans="1:52" ht="12.75">
      <c r="A450" s="9" t="s">
        <v>564</v>
      </c>
      <c r="B450" s="9">
        <v>1582</v>
      </c>
      <c r="C450" s="9" t="s">
        <v>650</v>
      </c>
      <c r="D450" s="9" t="s">
        <v>659</v>
      </c>
      <c r="E450" s="9" t="s">
        <v>725</v>
      </c>
      <c r="F450" s="10"/>
      <c r="G450" s="10"/>
      <c r="H450" s="10"/>
      <c r="I450" s="10"/>
      <c r="J450" s="11"/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f t="shared" si="12"/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f t="shared" si="13"/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</row>
    <row r="451" spans="1:52" ht="12.75">
      <c r="A451" s="9" t="s">
        <v>147</v>
      </c>
      <c r="B451" s="9">
        <v>1589</v>
      </c>
      <c r="C451" s="9" t="s">
        <v>649</v>
      </c>
      <c r="D451" s="9" t="s">
        <v>658</v>
      </c>
      <c r="E451" s="9" t="s">
        <v>725</v>
      </c>
      <c r="F451" s="10"/>
      <c r="G451" s="10"/>
      <c r="H451" s="10"/>
      <c r="I451" s="10"/>
      <c r="J451" s="11">
        <v>33359</v>
      </c>
      <c r="K451" s="10">
        <v>2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f aca="true" t="shared" si="14" ref="Q451:Q514">SUM(L451:P451)</f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f aca="true" t="shared" si="15" ref="X451:X514">SUM(K451:P451)+SUM(R451:W451)</f>
        <v>2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</row>
    <row r="452" spans="1:52" ht="12.75">
      <c r="A452" s="9" t="s">
        <v>437</v>
      </c>
      <c r="B452" s="9">
        <v>1591</v>
      </c>
      <c r="C452" s="9" t="s">
        <v>649</v>
      </c>
      <c r="D452" s="9" t="s">
        <v>658</v>
      </c>
      <c r="E452" s="9" t="s">
        <v>725</v>
      </c>
      <c r="F452" s="10"/>
      <c r="G452" s="10"/>
      <c r="H452" s="10"/>
      <c r="I452" s="10"/>
      <c r="J452" s="11">
        <v>33359</v>
      </c>
      <c r="K452" s="10">
        <v>24.5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f t="shared" si="14"/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f t="shared" si="15"/>
        <v>24.5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</row>
    <row r="453" spans="1:52" ht="12.75">
      <c r="A453" s="9" t="s">
        <v>53</v>
      </c>
      <c r="B453" s="9">
        <v>1596</v>
      </c>
      <c r="C453" s="9" t="s">
        <v>649</v>
      </c>
      <c r="D453" s="9" t="s">
        <v>666</v>
      </c>
      <c r="E453" s="9" t="s">
        <v>725</v>
      </c>
      <c r="F453" s="10"/>
      <c r="G453" s="10"/>
      <c r="H453" s="10"/>
      <c r="I453" s="10"/>
      <c r="J453" s="11">
        <v>33359</v>
      </c>
      <c r="K453" s="10">
        <v>25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f t="shared" si="14"/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f t="shared" si="15"/>
        <v>25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</row>
    <row r="454" spans="1:52" ht="12.75">
      <c r="A454" s="9" t="s">
        <v>15</v>
      </c>
      <c r="B454" s="9">
        <v>1597</v>
      </c>
      <c r="C454" s="9" t="s">
        <v>649</v>
      </c>
      <c r="D454" s="9" t="s">
        <v>666</v>
      </c>
      <c r="E454" s="9" t="s">
        <v>725</v>
      </c>
      <c r="F454" s="10"/>
      <c r="G454" s="10"/>
      <c r="H454" s="10"/>
      <c r="I454" s="10"/>
      <c r="J454" s="11"/>
      <c r="K454" s="10">
        <v>27.5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f t="shared" si="14"/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f t="shared" si="15"/>
        <v>27.5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</row>
    <row r="455" spans="1:52" ht="12.75">
      <c r="A455" s="9" t="s">
        <v>600</v>
      </c>
      <c r="B455" s="9">
        <v>1598</v>
      </c>
      <c r="C455" s="9" t="s">
        <v>649</v>
      </c>
      <c r="D455" s="9" t="s">
        <v>657</v>
      </c>
      <c r="E455" s="9" t="s">
        <v>725</v>
      </c>
      <c r="F455" s="10"/>
      <c r="G455" s="10"/>
      <c r="H455" s="10"/>
      <c r="I455" s="10"/>
      <c r="J455" s="11">
        <v>33359</v>
      </c>
      <c r="K455" s="10">
        <v>156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f t="shared" si="14"/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f t="shared" si="15"/>
        <v>156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</row>
    <row r="456" spans="1:52" ht="12.75">
      <c r="A456" s="9" t="s">
        <v>230</v>
      </c>
      <c r="B456" s="9">
        <v>1599</v>
      </c>
      <c r="C456" s="9" t="s">
        <v>649</v>
      </c>
      <c r="D456" s="9" t="s">
        <v>672</v>
      </c>
      <c r="E456" s="9" t="s">
        <v>725</v>
      </c>
      <c r="F456" s="10"/>
      <c r="G456" s="10"/>
      <c r="H456" s="10"/>
      <c r="I456" s="10"/>
      <c r="J456" s="11"/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f t="shared" si="14"/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f t="shared" si="15"/>
        <v>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</row>
    <row r="457" spans="1:52" ht="12.75">
      <c r="A457" s="9" t="s">
        <v>220</v>
      </c>
      <c r="B457" s="9">
        <v>1609</v>
      </c>
      <c r="C457" s="9" t="s">
        <v>649</v>
      </c>
      <c r="D457" s="9" t="s">
        <v>680</v>
      </c>
      <c r="E457" s="9" t="s">
        <v>725</v>
      </c>
      <c r="F457" s="10"/>
      <c r="G457" s="10"/>
      <c r="H457" s="10"/>
      <c r="I457" s="10"/>
      <c r="J457" s="11">
        <v>33359</v>
      </c>
      <c r="K457" s="10">
        <v>17.8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f t="shared" si="14"/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f t="shared" si="15"/>
        <v>17.8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</row>
    <row r="458" spans="1:52" ht="12.75">
      <c r="A458" s="9" t="s">
        <v>426</v>
      </c>
      <c r="B458" s="9">
        <v>1614</v>
      </c>
      <c r="C458" s="9" t="s">
        <v>649</v>
      </c>
      <c r="D458" s="9" t="s">
        <v>718</v>
      </c>
      <c r="E458" s="9" t="s">
        <v>725</v>
      </c>
      <c r="F458" s="10"/>
      <c r="G458" s="10"/>
      <c r="H458" s="10"/>
      <c r="I458" s="10"/>
      <c r="J458" s="11">
        <v>33359</v>
      </c>
      <c r="K458" s="10">
        <v>12.5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f t="shared" si="14"/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f t="shared" si="15"/>
        <v>12.5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</row>
    <row r="459" spans="1:52" ht="12.75">
      <c r="A459" s="9" t="s">
        <v>44</v>
      </c>
      <c r="B459" s="9">
        <v>1619</v>
      </c>
      <c r="C459" s="9" t="s">
        <v>647</v>
      </c>
      <c r="D459" s="9" t="s">
        <v>673</v>
      </c>
      <c r="E459" s="9" t="s">
        <v>725</v>
      </c>
      <c r="F459" s="10"/>
      <c r="G459" s="10"/>
      <c r="H459" s="10"/>
      <c r="I459" s="10"/>
      <c r="J459" s="11">
        <v>33359</v>
      </c>
      <c r="K459" s="10">
        <v>300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f t="shared" si="14"/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f t="shared" si="15"/>
        <v>300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</row>
    <row r="460" spans="1:52" ht="12.75">
      <c r="A460" s="9" t="s">
        <v>132</v>
      </c>
      <c r="B460" s="9">
        <v>1623</v>
      </c>
      <c r="C460" s="9" t="s">
        <v>647</v>
      </c>
      <c r="D460" s="9" t="s">
        <v>665</v>
      </c>
      <c r="E460" s="9" t="s">
        <v>725</v>
      </c>
      <c r="F460" s="10"/>
      <c r="G460" s="10"/>
      <c r="H460" s="10"/>
      <c r="I460" s="10"/>
      <c r="J460" s="11">
        <v>33359</v>
      </c>
      <c r="K460" s="10">
        <v>150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f t="shared" si="14"/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f t="shared" si="15"/>
        <v>150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</row>
    <row r="461" spans="1:52" ht="12.75">
      <c r="A461" s="9" t="s">
        <v>554</v>
      </c>
      <c r="B461" s="9">
        <v>1624</v>
      </c>
      <c r="C461" s="9" t="s">
        <v>649</v>
      </c>
      <c r="D461" s="9" t="s">
        <v>666</v>
      </c>
      <c r="E461" s="9" t="s">
        <v>725</v>
      </c>
      <c r="F461" s="10"/>
      <c r="G461" s="10"/>
      <c r="H461" s="10"/>
      <c r="I461" s="10"/>
      <c r="J461" s="11">
        <v>33359</v>
      </c>
      <c r="K461" s="10">
        <v>6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f t="shared" si="14"/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f t="shared" si="15"/>
        <v>6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</row>
    <row r="462" spans="1:52" ht="12.75">
      <c r="A462" s="9" t="s">
        <v>487</v>
      </c>
      <c r="B462" s="9">
        <v>1626</v>
      </c>
      <c r="C462" s="9" t="s">
        <v>649</v>
      </c>
      <c r="D462" s="9" t="s">
        <v>689</v>
      </c>
      <c r="E462" s="9" t="s">
        <v>725</v>
      </c>
      <c r="F462" s="10"/>
      <c r="G462" s="10"/>
      <c r="H462" s="10"/>
      <c r="I462" s="10"/>
      <c r="J462" s="11">
        <v>33359</v>
      </c>
      <c r="K462" s="10">
        <v>4.08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f t="shared" si="14"/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f t="shared" si="15"/>
        <v>4.08</v>
      </c>
      <c r="Y462" s="10">
        <v>0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</row>
    <row r="463" spans="1:52" ht="12.75">
      <c r="A463" s="9" t="s">
        <v>105</v>
      </c>
      <c r="B463" s="9">
        <v>1628</v>
      </c>
      <c r="C463" s="9" t="s">
        <v>649</v>
      </c>
      <c r="D463" s="9" t="s">
        <v>697</v>
      </c>
      <c r="E463" s="9" t="s">
        <v>725</v>
      </c>
      <c r="F463" s="10"/>
      <c r="G463" s="10"/>
      <c r="H463" s="10"/>
      <c r="I463" s="10"/>
      <c r="J463" s="11"/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f t="shared" si="14"/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f t="shared" si="15"/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</row>
    <row r="464" spans="1:52" ht="12.75">
      <c r="A464" s="9" t="s">
        <v>35</v>
      </c>
      <c r="B464" s="9">
        <v>1645</v>
      </c>
      <c r="C464" s="9" t="s">
        <v>651</v>
      </c>
      <c r="D464" s="9" t="s">
        <v>664</v>
      </c>
      <c r="E464" s="9" t="s">
        <v>725</v>
      </c>
      <c r="F464" s="10"/>
      <c r="G464" s="10"/>
      <c r="H464" s="10"/>
      <c r="I464" s="10"/>
      <c r="J464" s="11">
        <v>33359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f t="shared" si="14"/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f t="shared" si="15"/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</row>
    <row r="465" spans="1:52" ht="12.75">
      <c r="A465" s="9" t="s">
        <v>515</v>
      </c>
      <c r="B465" s="9">
        <v>1647</v>
      </c>
      <c r="C465" s="9" t="s">
        <v>650</v>
      </c>
      <c r="D465" s="9" t="s">
        <v>688</v>
      </c>
      <c r="E465" s="9" t="s">
        <v>726</v>
      </c>
      <c r="F465" s="10"/>
      <c r="G465" s="10"/>
      <c r="H465" s="10"/>
      <c r="I465" s="10"/>
      <c r="J465" s="11"/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f t="shared" si="14"/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f t="shared" si="15"/>
        <v>0</v>
      </c>
      <c r="Y465" s="10">
        <v>0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</row>
    <row r="466" spans="1:52" ht="12.75">
      <c r="A466" s="9" t="s">
        <v>88</v>
      </c>
      <c r="B466" s="9">
        <v>1649</v>
      </c>
      <c r="C466" s="9" t="s">
        <v>648</v>
      </c>
      <c r="D466" s="9" t="s">
        <v>686</v>
      </c>
      <c r="E466" s="9" t="s">
        <v>725</v>
      </c>
      <c r="F466" s="10"/>
      <c r="G466" s="10"/>
      <c r="H466" s="10"/>
      <c r="I466" s="10"/>
      <c r="J466" s="11">
        <v>33359</v>
      </c>
      <c r="K466" s="10">
        <v>60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f t="shared" si="14"/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f t="shared" si="15"/>
        <v>60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</row>
    <row r="467" spans="1:52" ht="12.75">
      <c r="A467" s="9" t="s">
        <v>442</v>
      </c>
      <c r="B467" s="9">
        <v>1651</v>
      </c>
      <c r="C467" s="9" t="s">
        <v>647</v>
      </c>
      <c r="D467" s="9" t="s">
        <v>698</v>
      </c>
      <c r="E467" s="9" t="s">
        <v>725</v>
      </c>
      <c r="F467" s="10"/>
      <c r="G467" s="10"/>
      <c r="H467" s="10"/>
      <c r="I467" s="10"/>
      <c r="J467" s="11">
        <v>33359</v>
      </c>
      <c r="K467" s="10">
        <v>35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f t="shared" si="14"/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f t="shared" si="15"/>
        <v>35</v>
      </c>
      <c r="Y467" s="10">
        <v>0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</row>
    <row r="468" spans="1:52" ht="12.75">
      <c r="A468" s="9" t="s">
        <v>353</v>
      </c>
      <c r="B468" s="9">
        <v>1657</v>
      </c>
      <c r="C468" s="9" t="s">
        <v>648</v>
      </c>
      <c r="D468" s="9" t="s">
        <v>671</v>
      </c>
      <c r="E468" s="9" t="s">
        <v>725</v>
      </c>
      <c r="F468" s="10"/>
      <c r="G468" s="10"/>
      <c r="H468" s="10"/>
      <c r="I468" s="10"/>
      <c r="J468" s="11">
        <v>33359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f t="shared" si="14"/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f t="shared" si="15"/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</row>
    <row r="469" spans="1:52" ht="12.75">
      <c r="A469" s="9" t="s">
        <v>124</v>
      </c>
      <c r="B469" s="9">
        <v>1662</v>
      </c>
      <c r="C469" s="9" t="s">
        <v>647</v>
      </c>
      <c r="D469" s="9" t="s">
        <v>654</v>
      </c>
      <c r="E469" s="9" t="s">
        <v>725</v>
      </c>
      <c r="F469" s="10"/>
      <c r="G469" s="10"/>
      <c r="H469" s="10"/>
      <c r="I469" s="10"/>
      <c r="J469" s="11">
        <v>33359</v>
      </c>
      <c r="K469" s="10">
        <v>37.4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f t="shared" si="14"/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f t="shared" si="15"/>
        <v>37.4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</row>
    <row r="470" spans="1:52" ht="12.75">
      <c r="A470" s="9" t="s">
        <v>274</v>
      </c>
      <c r="B470" s="9">
        <v>1670</v>
      </c>
      <c r="C470" s="9" t="s">
        <v>647</v>
      </c>
      <c r="D470" s="9" t="s">
        <v>684</v>
      </c>
      <c r="E470" s="9" t="s">
        <v>726</v>
      </c>
      <c r="F470" s="10"/>
      <c r="G470" s="10"/>
      <c r="H470" s="10"/>
      <c r="I470" s="10"/>
      <c r="J470" s="11"/>
      <c r="K470" s="10">
        <v>80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f t="shared" si="14"/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f t="shared" si="15"/>
        <v>80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</row>
    <row r="471" spans="1:52" ht="12.75">
      <c r="A471" s="9" t="s">
        <v>275</v>
      </c>
      <c r="B471" s="9">
        <v>1686</v>
      </c>
      <c r="C471" s="9" t="s">
        <v>647</v>
      </c>
      <c r="D471" s="9" t="s">
        <v>715</v>
      </c>
      <c r="E471" s="9" t="s">
        <v>727</v>
      </c>
      <c r="F471" s="10">
        <v>1551000</v>
      </c>
      <c r="G471" s="10"/>
      <c r="H471" s="10"/>
      <c r="I471" s="10"/>
      <c r="J471" s="11">
        <v>33359</v>
      </c>
      <c r="K471" s="10">
        <v>0</v>
      </c>
      <c r="L471" s="10">
        <v>0</v>
      </c>
      <c r="M471" s="10">
        <v>34001</v>
      </c>
      <c r="N471" s="10">
        <v>0</v>
      </c>
      <c r="O471" s="10">
        <v>0</v>
      </c>
      <c r="P471" s="10">
        <v>1</v>
      </c>
      <c r="Q471" s="10">
        <f t="shared" si="14"/>
        <v>34002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f t="shared" si="15"/>
        <v>34002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24</v>
      </c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</row>
    <row r="472" spans="1:52" ht="12.75">
      <c r="A472" s="9" t="s">
        <v>276</v>
      </c>
      <c r="B472" s="9">
        <v>1691</v>
      </c>
      <c r="C472" s="9" t="s">
        <v>647</v>
      </c>
      <c r="D472" s="9" t="s">
        <v>655</v>
      </c>
      <c r="E472" s="9" t="s">
        <v>725</v>
      </c>
      <c r="F472" s="10"/>
      <c r="G472" s="10"/>
      <c r="H472" s="10"/>
      <c r="I472" s="10"/>
      <c r="J472" s="11">
        <v>33359</v>
      </c>
      <c r="K472" s="10">
        <v>300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f t="shared" si="14"/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f t="shared" si="15"/>
        <v>300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</row>
    <row r="473" spans="1:52" ht="12.75">
      <c r="A473" s="9" t="s">
        <v>485</v>
      </c>
      <c r="B473" s="9">
        <v>1697</v>
      </c>
      <c r="C473" s="9" t="s">
        <v>649</v>
      </c>
      <c r="D473" s="9" t="s">
        <v>672</v>
      </c>
      <c r="E473" s="9" t="s">
        <v>725</v>
      </c>
      <c r="F473" s="10"/>
      <c r="G473" s="10"/>
      <c r="H473" s="10"/>
      <c r="I473" s="10"/>
      <c r="J473" s="11"/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f t="shared" si="14"/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f t="shared" si="15"/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</row>
    <row r="474" spans="1:52" ht="12.75">
      <c r="A474" s="9" t="s">
        <v>611</v>
      </c>
      <c r="B474" s="9">
        <v>1698</v>
      </c>
      <c r="C474" s="9" t="s">
        <v>649</v>
      </c>
      <c r="D474" s="9" t="s">
        <v>672</v>
      </c>
      <c r="E474" s="9" t="s">
        <v>725</v>
      </c>
      <c r="F474" s="10"/>
      <c r="G474" s="10"/>
      <c r="H474" s="10"/>
      <c r="I474" s="10"/>
      <c r="J474" s="11"/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f t="shared" si="14"/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f t="shared" si="15"/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</row>
    <row r="475" spans="1:52" ht="12.75">
      <c r="A475" s="9" t="s">
        <v>270</v>
      </c>
      <c r="B475" s="9">
        <v>1703</v>
      </c>
      <c r="C475" s="9" t="s">
        <v>647</v>
      </c>
      <c r="D475" s="9" t="s">
        <v>711</v>
      </c>
      <c r="E475" s="9" t="s">
        <v>726</v>
      </c>
      <c r="F475" s="10"/>
      <c r="G475" s="10"/>
      <c r="H475" s="10"/>
      <c r="I475" s="10"/>
      <c r="J475" s="11">
        <v>33359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f t="shared" si="14"/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f t="shared" si="15"/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</row>
    <row r="476" spans="1:52" ht="12.75">
      <c r="A476" s="9" t="s">
        <v>149</v>
      </c>
      <c r="B476" s="9">
        <v>1709</v>
      </c>
      <c r="C476" s="9" t="s">
        <v>648</v>
      </c>
      <c r="D476" s="9" t="s">
        <v>695</v>
      </c>
      <c r="E476" s="9" t="s">
        <v>725</v>
      </c>
      <c r="F476" s="10"/>
      <c r="G476" s="10"/>
      <c r="H476" s="10"/>
      <c r="I476" s="10"/>
      <c r="J476" s="11"/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f t="shared" si="14"/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f t="shared" si="15"/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</row>
    <row r="477" spans="1:52" ht="12.75">
      <c r="A477" s="9" t="s">
        <v>199</v>
      </c>
      <c r="B477" s="9">
        <v>1711</v>
      </c>
      <c r="C477" s="9" t="s">
        <v>649</v>
      </c>
      <c r="D477" s="9" t="s">
        <v>674</v>
      </c>
      <c r="E477" s="9" t="s">
        <v>725</v>
      </c>
      <c r="F477" s="10"/>
      <c r="G477" s="10"/>
      <c r="H477" s="10"/>
      <c r="I477" s="10"/>
      <c r="J477" s="11">
        <v>33359</v>
      </c>
      <c r="K477" s="10">
        <v>7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f t="shared" si="14"/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f t="shared" si="15"/>
        <v>7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</row>
    <row r="478" spans="1:52" ht="12.75">
      <c r="A478" s="9" t="s">
        <v>593</v>
      </c>
      <c r="B478" s="9">
        <v>1720</v>
      </c>
      <c r="C478" s="9" t="s">
        <v>647</v>
      </c>
      <c r="D478" s="9" t="s">
        <v>717</v>
      </c>
      <c r="E478" s="9" t="s">
        <v>726</v>
      </c>
      <c r="F478" s="10"/>
      <c r="G478" s="10"/>
      <c r="H478" s="10"/>
      <c r="I478" s="10"/>
      <c r="J478" s="11">
        <v>33359</v>
      </c>
      <c r="K478" s="10">
        <v>9.6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f t="shared" si="14"/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f t="shared" si="15"/>
        <v>9.6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</row>
    <row r="479" spans="1:52" ht="12.75">
      <c r="A479" s="9" t="s">
        <v>562</v>
      </c>
      <c r="B479" s="9">
        <v>1721</v>
      </c>
      <c r="C479" s="9" t="s">
        <v>647</v>
      </c>
      <c r="D479" s="9" t="s">
        <v>663</v>
      </c>
      <c r="E479" s="9" t="s">
        <v>726</v>
      </c>
      <c r="F479" s="10"/>
      <c r="G479" s="10"/>
      <c r="H479" s="10"/>
      <c r="I479" s="10"/>
      <c r="J479" s="11">
        <v>33359</v>
      </c>
      <c r="K479" s="10">
        <v>815.6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f t="shared" si="14"/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f t="shared" si="15"/>
        <v>815.6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</row>
    <row r="480" spans="1:52" ht="12.75">
      <c r="A480" s="9" t="s">
        <v>416</v>
      </c>
      <c r="B480" s="9">
        <v>1722</v>
      </c>
      <c r="C480" s="9" t="s">
        <v>647</v>
      </c>
      <c r="D480" s="9" t="s">
        <v>711</v>
      </c>
      <c r="E480" s="9" t="s">
        <v>726</v>
      </c>
      <c r="F480" s="10"/>
      <c r="G480" s="10"/>
      <c r="H480" s="10"/>
      <c r="I480" s="10"/>
      <c r="J480" s="11">
        <v>33359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f t="shared" si="14"/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f t="shared" si="15"/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</row>
    <row r="481" spans="1:52" ht="12.75">
      <c r="A481" s="9" t="s">
        <v>382</v>
      </c>
      <c r="B481" s="9">
        <v>1731</v>
      </c>
      <c r="C481" s="9" t="s">
        <v>647</v>
      </c>
      <c r="D481" s="9" t="s">
        <v>670</v>
      </c>
      <c r="E481" s="9" t="s">
        <v>726</v>
      </c>
      <c r="F481" s="10"/>
      <c r="G481" s="10"/>
      <c r="H481" s="10"/>
      <c r="I481" s="10"/>
      <c r="J481" s="11">
        <v>33359</v>
      </c>
      <c r="K481" s="10">
        <v>652.27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f t="shared" si="14"/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f t="shared" si="15"/>
        <v>652.27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</row>
    <row r="482" spans="1:52" ht="12.75">
      <c r="A482" s="9" t="s">
        <v>127</v>
      </c>
      <c r="B482" s="9">
        <v>1732</v>
      </c>
      <c r="C482" s="9" t="s">
        <v>647</v>
      </c>
      <c r="D482" s="9" t="s">
        <v>698</v>
      </c>
      <c r="E482" s="9" t="s">
        <v>725</v>
      </c>
      <c r="F482" s="10"/>
      <c r="G482" s="10"/>
      <c r="H482" s="10"/>
      <c r="I482" s="10"/>
      <c r="J482" s="11">
        <v>33359</v>
      </c>
      <c r="K482" s="10">
        <v>10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f t="shared" si="14"/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f t="shared" si="15"/>
        <v>10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</row>
    <row r="483" spans="1:52" ht="12.75">
      <c r="A483" s="9" t="s">
        <v>294</v>
      </c>
      <c r="B483" s="9">
        <v>1741</v>
      </c>
      <c r="C483" s="9" t="s">
        <v>649</v>
      </c>
      <c r="D483" s="9" t="s">
        <v>678</v>
      </c>
      <c r="E483" s="9" t="s">
        <v>725</v>
      </c>
      <c r="F483" s="10"/>
      <c r="G483" s="10"/>
      <c r="H483" s="10"/>
      <c r="I483" s="10"/>
      <c r="J483" s="11">
        <v>33359</v>
      </c>
      <c r="K483" s="10">
        <v>38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f t="shared" si="14"/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f t="shared" si="15"/>
        <v>38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</row>
    <row r="484" spans="1:52" ht="12.75">
      <c r="A484" s="9" t="s">
        <v>89</v>
      </c>
      <c r="B484" s="9">
        <v>1745</v>
      </c>
      <c r="C484" s="9" t="s">
        <v>650</v>
      </c>
      <c r="D484" s="9" t="s">
        <v>688</v>
      </c>
      <c r="E484" s="9" t="s">
        <v>725</v>
      </c>
      <c r="F484" s="10"/>
      <c r="G484" s="10"/>
      <c r="H484" s="10"/>
      <c r="I484" s="10"/>
      <c r="J484" s="11"/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f t="shared" si="14"/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f t="shared" si="15"/>
        <v>0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</row>
    <row r="485" spans="1:52" ht="12.75">
      <c r="A485" s="9" t="s">
        <v>336</v>
      </c>
      <c r="B485" s="9">
        <v>1746</v>
      </c>
      <c r="C485" s="9" t="s">
        <v>647</v>
      </c>
      <c r="D485" s="9" t="s">
        <v>698</v>
      </c>
      <c r="E485" s="9" t="s">
        <v>726</v>
      </c>
      <c r="F485" s="10"/>
      <c r="G485" s="10"/>
      <c r="H485" s="10"/>
      <c r="I485" s="10"/>
      <c r="J485" s="11">
        <v>33359</v>
      </c>
      <c r="K485" s="10">
        <v>826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f t="shared" si="14"/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f t="shared" si="15"/>
        <v>826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</row>
    <row r="486" spans="1:52" ht="12.75">
      <c r="A486" s="9" t="s">
        <v>495</v>
      </c>
      <c r="B486" s="9">
        <v>1747</v>
      </c>
      <c r="C486" s="9" t="s">
        <v>647</v>
      </c>
      <c r="D486" s="9" t="s">
        <v>661</v>
      </c>
      <c r="E486" s="9" t="s">
        <v>727</v>
      </c>
      <c r="F486" s="10"/>
      <c r="G486" s="10"/>
      <c r="H486" s="10"/>
      <c r="I486" s="10"/>
      <c r="J486" s="11">
        <v>33359</v>
      </c>
      <c r="K486" s="10">
        <v>0</v>
      </c>
      <c r="L486" s="10">
        <v>56700</v>
      </c>
      <c r="M486" s="10">
        <v>0</v>
      </c>
      <c r="N486" s="10">
        <v>0</v>
      </c>
      <c r="O486" s="10">
        <v>0</v>
      </c>
      <c r="P486" s="10">
        <v>0</v>
      </c>
      <c r="Q486" s="10">
        <f t="shared" si="14"/>
        <v>56700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f t="shared" si="15"/>
        <v>56700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</row>
    <row r="487" spans="1:52" ht="12.75">
      <c r="A487" s="9" t="s">
        <v>642</v>
      </c>
      <c r="B487" s="9">
        <v>1753</v>
      </c>
      <c r="C487" s="9" t="s">
        <v>649</v>
      </c>
      <c r="D487" s="9" t="s">
        <v>707</v>
      </c>
      <c r="E487" s="9" t="s">
        <v>725</v>
      </c>
      <c r="F487" s="10"/>
      <c r="G487" s="10"/>
      <c r="H487" s="10"/>
      <c r="I487" s="10"/>
      <c r="J487" s="11">
        <v>33359</v>
      </c>
      <c r="K487" s="10">
        <v>16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f t="shared" si="14"/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f t="shared" si="15"/>
        <v>16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</row>
    <row r="488" spans="1:52" ht="12.75">
      <c r="A488" s="9" t="s">
        <v>332</v>
      </c>
      <c r="B488" s="9">
        <v>1756</v>
      </c>
      <c r="C488" s="9" t="s">
        <v>647</v>
      </c>
      <c r="D488" s="9" t="s">
        <v>711</v>
      </c>
      <c r="E488" s="9" t="s">
        <v>725</v>
      </c>
      <c r="F488" s="10"/>
      <c r="G488" s="10"/>
      <c r="H488" s="10"/>
      <c r="I488" s="10"/>
      <c r="J488" s="11">
        <v>33359</v>
      </c>
      <c r="K488" s="10">
        <v>60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f t="shared" si="14"/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f t="shared" si="15"/>
        <v>60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</row>
    <row r="489" spans="1:52" ht="12.75">
      <c r="A489" s="9" t="s">
        <v>331</v>
      </c>
      <c r="B489" s="9">
        <v>1757</v>
      </c>
      <c r="C489" s="9" t="s">
        <v>649</v>
      </c>
      <c r="D489" s="9" t="s">
        <v>666</v>
      </c>
      <c r="E489" s="9" t="s">
        <v>725</v>
      </c>
      <c r="F489" s="10"/>
      <c r="G489" s="10"/>
      <c r="H489" s="10"/>
      <c r="I489" s="10"/>
      <c r="J489" s="11">
        <v>33359</v>
      </c>
      <c r="K489" s="10">
        <v>19.22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f t="shared" si="14"/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f t="shared" si="15"/>
        <v>19.22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</row>
    <row r="490" spans="1:52" ht="12.75">
      <c r="A490" s="9" t="s">
        <v>589</v>
      </c>
      <c r="B490" s="9">
        <v>1764</v>
      </c>
      <c r="C490" s="9" t="s">
        <v>649</v>
      </c>
      <c r="D490" s="9" t="s">
        <v>682</v>
      </c>
      <c r="E490" s="9" t="s">
        <v>725</v>
      </c>
      <c r="F490" s="10"/>
      <c r="G490" s="10"/>
      <c r="H490" s="10"/>
      <c r="I490" s="10"/>
      <c r="J490" s="11">
        <v>33359</v>
      </c>
      <c r="K490" s="10">
        <v>50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f t="shared" si="14"/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f t="shared" si="15"/>
        <v>50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</row>
    <row r="491" spans="1:52" ht="12.75">
      <c r="A491" s="9" t="s">
        <v>330</v>
      </c>
      <c r="B491" s="9">
        <v>1767</v>
      </c>
      <c r="C491" s="9" t="s">
        <v>649</v>
      </c>
      <c r="D491" s="9" t="s">
        <v>718</v>
      </c>
      <c r="E491" s="9" t="s">
        <v>725</v>
      </c>
      <c r="F491" s="10"/>
      <c r="G491" s="10"/>
      <c r="H491" s="10"/>
      <c r="I491" s="10"/>
      <c r="J491" s="11">
        <v>33359</v>
      </c>
      <c r="K491" s="10">
        <v>27.5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f t="shared" si="14"/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f t="shared" si="15"/>
        <v>27.5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</row>
    <row r="492" spans="1:52" ht="12.75">
      <c r="A492" s="9" t="s">
        <v>529</v>
      </c>
      <c r="B492" s="9">
        <v>1768</v>
      </c>
      <c r="C492" s="9" t="s">
        <v>647</v>
      </c>
      <c r="D492" s="9" t="s">
        <v>717</v>
      </c>
      <c r="E492" s="9" t="s">
        <v>726</v>
      </c>
      <c r="F492" s="10"/>
      <c r="G492" s="10"/>
      <c r="H492" s="10"/>
      <c r="I492" s="10"/>
      <c r="J492" s="11"/>
      <c r="K492" s="10">
        <v>2000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f t="shared" si="14"/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f t="shared" si="15"/>
        <v>2000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</row>
    <row r="493" spans="1:52" ht="12.75">
      <c r="A493" s="9" t="s">
        <v>246</v>
      </c>
      <c r="B493" s="9">
        <v>1769</v>
      </c>
      <c r="C493" s="9" t="s">
        <v>647</v>
      </c>
      <c r="D493" s="9" t="s">
        <v>710</v>
      </c>
      <c r="E493" s="9" t="s">
        <v>725</v>
      </c>
      <c r="F493" s="10"/>
      <c r="G493" s="10"/>
      <c r="H493" s="10"/>
      <c r="I493" s="10"/>
      <c r="J493" s="11">
        <v>33359</v>
      </c>
      <c r="K493" s="10">
        <v>3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f t="shared" si="14"/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f t="shared" si="15"/>
        <v>3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</row>
    <row r="494" spans="1:52" ht="12.75">
      <c r="A494" s="9" t="s">
        <v>54</v>
      </c>
      <c r="B494" s="9">
        <v>1776</v>
      </c>
      <c r="C494" s="9" t="s">
        <v>649</v>
      </c>
      <c r="D494" s="9" t="s">
        <v>689</v>
      </c>
      <c r="E494" s="9" t="s">
        <v>725</v>
      </c>
      <c r="F494" s="10"/>
      <c r="G494" s="10"/>
      <c r="H494" s="10"/>
      <c r="I494" s="10"/>
      <c r="J494" s="11">
        <v>33359</v>
      </c>
      <c r="K494" s="10">
        <v>10.4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f t="shared" si="14"/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f t="shared" si="15"/>
        <v>10.4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</row>
    <row r="495" spans="1:52" ht="12.75">
      <c r="A495" s="9" t="s">
        <v>159</v>
      </c>
      <c r="B495" s="9">
        <v>1777</v>
      </c>
      <c r="C495" s="9" t="s">
        <v>650</v>
      </c>
      <c r="D495" s="9" t="s">
        <v>693</v>
      </c>
      <c r="E495" s="9" t="s">
        <v>725</v>
      </c>
      <c r="F495" s="10"/>
      <c r="G495" s="10"/>
      <c r="H495" s="10"/>
      <c r="I495" s="10"/>
      <c r="J495" s="11">
        <v>33359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11.5</v>
      </c>
      <c r="Q495" s="10">
        <f t="shared" si="14"/>
        <v>11.5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f t="shared" si="15"/>
        <v>11.5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</row>
    <row r="496" spans="1:52" ht="12.75">
      <c r="A496" s="9" t="s">
        <v>312</v>
      </c>
      <c r="B496" s="9">
        <v>1781</v>
      </c>
      <c r="C496" s="9" t="s">
        <v>647</v>
      </c>
      <c r="D496" s="9" t="s">
        <v>679</v>
      </c>
      <c r="E496" s="9" t="s">
        <v>725</v>
      </c>
      <c r="F496" s="10"/>
      <c r="G496" s="10"/>
      <c r="H496" s="10"/>
      <c r="I496" s="10"/>
      <c r="J496" s="11">
        <v>33359</v>
      </c>
      <c r="K496" s="10">
        <v>13.32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f t="shared" si="14"/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f t="shared" si="15"/>
        <v>13.32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</row>
    <row r="497" spans="1:52" ht="12.75">
      <c r="A497" s="9" t="s">
        <v>622</v>
      </c>
      <c r="B497" s="9">
        <v>1784</v>
      </c>
      <c r="C497" s="9" t="s">
        <v>649</v>
      </c>
      <c r="D497" s="9" t="s">
        <v>666</v>
      </c>
      <c r="E497" s="9" t="s">
        <v>725</v>
      </c>
      <c r="F497" s="10"/>
      <c r="G497" s="10"/>
      <c r="H497" s="10"/>
      <c r="I497" s="10"/>
      <c r="J497" s="11">
        <v>33359</v>
      </c>
      <c r="K497" s="10">
        <v>20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f t="shared" si="14"/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f t="shared" si="15"/>
        <v>20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</row>
    <row r="498" spans="1:52" ht="12.75">
      <c r="A498" s="9" t="s">
        <v>34</v>
      </c>
      <c r="B498" s="9">
        <v>1792</v>
      </c>
      <c r="C498" s="9" t="s">
        <v>647</v>
      </c>
      <c r="D498" s="9" t="s">
        <v>679</v>
      </c>
      <c r="E498" s="9" t="s">
        <v>725</v>
      </c>
      <c r="F498" s="10"/>
      <c r="G498" s="10"/>
      <c r="H498" s="10"/>
      <c r="I498" s="10"/>
      <c r="J498" s="11">
        <v>33359</v>
      </c>
      <c r="K498" s="10">
        <v>70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f t="shared" si="14"/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f t="shared" si="15"/>
        <v>70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</row>
    <row r="499" spans="1:52" ht="12.75">
      <c r="A499" s="9" t="s">
        <v>432</v>
      </c>
      <c r="B499" s="9">
        <v>1795</v>
      </c>
      <c r="C499" s="9" t="s">
        <v>649</v>
      </c>
      <c r="D499" s="9" t="s">
        <v>666</v>
      </c>
      <c r="E499" s="9" t="s">
        <v>725</v>
      </c>
      <c r="F499" s="10"/>
      <c r="G499" s="10"/>
      <c r="H499" s="10"/>
      <c r="I499" s="10"/>
      <c r="J499" s="11">
        <v>33359</v>
      </c>
      <c r="K499" s="10">
        <v>16.66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f t="shared" si="14"/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f t="shared" si="15"/>
        <v>16.66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</row>
    <row r="500" spans="1:52" ht="12.75">
      <c r="A500" s="9" t="s">
        <v>309</v>
      </c>
      <c r="B500" s="9">
        <v>1799</v>
      </c>
      <c r="C500" s="9" t="s">
        <v>647</v>
      </c>
      <c r="D500" s="9" t="s">
        <v>698</v>
      </c>
      <c r="E500" s="9" t="s">
        <v>725</v>
      </c>
      <c r="F500" s="10"/>
      <c r="G500" s="10"/>
      <c r="H500" s="10"/>
      <c r="I500" s="10"/>
      <c r="J500" s="11">
        <v>33359</v>
      </c>
      <c r="K500" s="10">
        <v>8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f t="shared" si="14"/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f t="shared" si="15"/>
        <v>8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</row>
    <row r="501" spans="1:52" ht="12.75">
      <c r="A501" s="9" t="s">
        <v>263</v>
      </c>
      <c r="B501" s="9">
        <v>1800</v>
      </c>
      <c r="C501" s="9" t="s">
        <v>649</v>
      </c>
      <c r="D501" s="9" t="s">
        <v>668</v>
      </c>
      <c r="E501" s="9" t="s">
        <v>725</v>
      </c>
      <c r="F501" s="10"/>
      <c r="G501" s="10"/>
      <c r="H501" s="10"/>
      <c r="I501" s="10"/>
      <c r="J501" s="11"/>
      <c r="K501" s="10">
        <v>56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f t="shared" si="14"/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f t="shared" si="15"/>
        <v>56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</row>
    <row r="502" spans="1:52" ht="12.75">
      <c r="A502" s="9" t="s">
        <v>214</v>
      </c>
      <c r="B502" s="9">
        <v>1801</v>
      </c>
      <c r="C502" s="9" t="s">
        <v>649</v>
      </c>
      <c r="D502" s="9" t="s">
        <v>668</v>
      </c>
      <c r="E502" s="9" t="s">
        <v>725</v>
      </c>
      <c r="F502" s="10"/>
      <c r="G502" s="10"/>
      <c r="H502" s="10"/>
      <c r="I502" s="10"/>
      <c r="J502" s="11"/>
      <c r="K502" s="10">
        <v>7531.5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f t="shared" si="14"/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f t="shared" si="15"/>
        <v>7531.5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</row>
    <row r="503" spans="1:52" ht="12.75">
      <c r="A503" s="9" t="s">
        <v>75</v>
      </c>
      <c r="B503" s="9">
        <v>1802</v>
      </c>
      <c r="C503" s="9" t="s">
        <v>647</v>
      </c>
      <c r="D503" s="9" t="s">
        <v>655</v>
      </c>
      <c r="E503" s="9" t="s">
        <v>725</v>
      </c>
      <c r="F503" s="10"/>
      <c r="G503" s="10"/>
      <c r="H503" s="10"/>
      <c r="I503" s="10"/>
      <c r="J503" s="11">
        <v>33359</v>
      </c>
      <c r="K503" s="10">
        <v>24.25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f t="shared" si="14"/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f t="shared" si="15"/>
        <v>24.25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</row>
    <row r="504" spans="1:52" ht="12.75">
      <c r="A504" s="9" t="s">
        <v>484</v>
      </c>
      <c r="B504" s="9">
        <v>1806</v>
      </c>
      <c r="C504" s="9" t="s">
        <v>647</v>
      </c>
      <c r="D504" s="9" t="s">
        <v>655</v>
      </c>
      <c r="E504" s="9" t="s">
        <v>725</v>
      </c>
      <c r="F504" s="10"/>
      <c r="G504" s="10"/>
      <c r="H504" s="10"/>
      <c r="I504" s="10"/>
      <c r="J504" s="11">
        <v>33359</v>
      </c>
      <c r="K504" s="10">
        <v>21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f t="shared" si="14"/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f t="shared" si="15"/>
        <v>21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</row>
    <row r="505" spans="1:52" ht="12.75">
      <c r="A505" s="9" t="s">
        <v>159</v>
      </c>
      <c r="B505" s="9">
        <v>1810</v>
      </c>
      <c r="C505" s="9" t="s">
        <v>647</v>
      </c>
      <c r="D505" s="9" t="s">
        <v>653</v>
      </c>
      <c r="E505" s="9" t="s">
        <v>725</v>
      </c>
      <c r="F505" s="10"/>
      <c r="G505" s="10"/>
      <c r="H505" s="10"/>
      <c r="I505" s="10"/>
      <c r="J505" s="11">
        <v>33359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1</v>
      </c>
      <c r="Q505" s="10">
        <f t="shared" si="14"/>
        <v>1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f t="shared" si="15"/>
        <v>1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</row>
    <row r="506" spans="1:52" ht="12.75">
      <c r="A506" s="9" t="s">
        <v>159</v>
      </c>
      <c r="B506" s="9">
        <v>1811</v>
      </c>
      <c r="C506" s="9" t="s">
        <v>647</v>
      </c>
      <c r="D506" s="9" t="s">
        <v>653</v>
      </c>
      <c r="E506" s="9" t="s">
        <v>725</v>
      </c>
      <c r="F506" s="10"/>
      <c r="G506" s="10"/>
      <c r="H506" s="10"/>
      <c r="I506" s="10"/>
      <c r="J506" s="11">
        <v>33359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2</v>
      </c>
      <c r="Q506" s="10">
        <f t="shared" si="14"/>
        <v>2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f t="shared" si="15"/>
        <v>2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</row>
    <row r="507" spans="1:52" ht="12.75">
      <c r="A507" s="9" t="s">
        <v>476</v>
      </c>
      <c r="B507" s="9">
        <v>1825</v>
      </c>
      <c r="C507" s="9" t="s">
        <v>647</v>
      </c>
      <c r="D507" s="9" t="s">
        <v>711</v>
      </c>
      <c r="E507" s="9" t="s">
        <v>726</v>
      </c>
      <c r="F507" s="10"/>
      <c r="G507" s="10"/>
      <c r="H507" s="10"/>
      <c r="I507" s="10"/>
      <c r="J507" s="11">
        <v>33359</v>
      </c>
      <c r="K507" s="10">
        <v>8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f t="shared" si="14"/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f t="shared" si="15"/>
        <v>8</v>
      </c>
      <c r="Y507" s="10">
        <v>0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</row>
    <row r="508" spans="1:52" ht="12.75">
      <c r="A508" s="9" t="s">
        <v>455</v>
      </c>
      <c r="B508" s="9">
        <v>1826</v>
      </c>
      <c r="C508" s="9" t="s">
        <v>647</v>
      </c>
      <c r="D508" s="9" t="s">
        <v>711</v>
      </c>
      <c r="E508" s="9" t="s">
        <v>725</v>
      </c>
      <c r="F508" s="10"/>
      <c r="G508" s="10"/>
      <c r="H508" s="10"/>
      <c r="I508" s="10"/>
      <c r="J508" s="11"/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f t="shared" si="14"/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f t="shared" si="15"/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</row>
    <row r="509" spans="1:52" ht="12.75">
      <c r="A509" s="9" t="s">
        <v>318</v>
      </c>
      <c r="B509" s="9">
        <v>1827</v>
      </c>
      <c r="C509" s="9" t="s">
        <v>647</v>
      </c>
      <c r="D509" s="9" t="s">
        <v>711</v>
      </c>
      <c r="E509" s="9" t="s">
        <v>725</v>
      </c>
      <c r="F509" s="10"/>
      <c r="G509" s="10"/>
      <c r="H509" s="10"/>
      <c r="I509" s="10"/>
      <c r="J509" s="11"/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f t="shared" si="14"/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f t="shared" si="15"/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</row>
    <row r="510" spans="1:52" ht="12.75">
      <c r="A510" s="9" t="s">
        <v>117</v>
      </c>
      <c r="B510" s="9">
        <v>1835</v>
      </c>
      <c r="C510" s="9" t="s">
        <v>648</v>
      </c>
      <c r="D510" s="9" t="s">
        <v>669</v>
      </c>
      <c r="E510" s="9" t="s">
        <v>726</v>
      </c>
      <c r="F510" s="10"/>
      <c r="G510" s="10"/>
      <c r="H510" s="10"/>
      <c r="I510" s="10"/>
      <c r="J510" s="11"/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f t="shared" si="14"/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f t="shared" si="15"/>
        <v>0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</row>
    <row r="511" spans="1:52" ht="12.75">
      <c r="A511" s="9" t="s">
        <v>133</v>
      </c>
      <c r="B511" s="9">
        <v>1838</v>
      </c>
      <c r="C511" s="9" t="s">
        <v>647</v>
      </c>
      <c r="D511" s="9" t="s">
        <v>653</v>
      </c>
      <c r="E511" s="9" t="s">
        <v>727</v>
      </c>
      <c r="F511" s="10"/>
      <c r="G511" s="10"/>
      <c r="H511" s="10"/>
      <c r="I511" s="10"/>
      <c r="J511" s="11">
        <v>33359</v>
      </c>
      <c r="K511" s="10">
        <v>0</v>
      </c>
      <c r="L511" s="10">
        <v>22575</v>
      </c>
      <c r="M511" s="10">
        <v>108908</v>
      </c>
      <c r="N511" s="10">
        <v>0</v>
      </c>
      <c r="O511" s="10">
        <v>0</v>
      </c>
      <c r="P511" s="10">
        <v>8905</v>
      </c>
      <c r="Q511" s="10">
        <f t="shared" si="14"/>
        <v>140388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f t="shared" si="15"/>
        <v>140388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8</v>
      </c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</row>
    <row r="512" spans="1:52" ht="12.75">
      <c r="A512" s="9" t="s">
        <v>604</v>
      </c>
      <c r="B512" s="9">
        <v>1840</v>
      </c>
      <c r="C512" s="9" t="s">
        <v>649</v>
      </c>
      <c r="D512" s="9" t="s">
        <v>685</v>
      </c>
      <c r="E512" s="9" t="s">
        <v>725</v>
      </c>
      <c r="F512" s="10"/>
      <c r="G512" s="10"/>
      <c r="H512" s="10"/>
      <c r="I512" s="10"/>
      <c r="J512" s="11">
        <v>33359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f t="shared" si="14"/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f t="shared" si="15"/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</row>
    <row r="513" spans="1:52" ht="12.75">
      <c r="A513" s="9" t="s">
        <v>236</v>
      </c>
      <c r="B513" s="9">
        <v>1842</v>
      </c>
      <c r="C513" s="9" t="s">
        <v>650</v>
      </c>
      <c r="D513" s="9" t="s">
        <v>714</v>
      </c>
      <c r="E513" s="9" t="s">
        <v>726</v>
      </c>
      <c r="F513" s="10"/>
      <c r="G513" s="10"/>
      <c r="H513" s="10"/>
      <c r="I513" s="10"/>
      <c r="J513" s="11">
        <v>33359</v>
      </c>
      <c r="K513" s="10">
        <v>0</v>
      </c>
      <c r="L513" s="10">
        <v>0</v>
      </c>
      <c r="M513" s="10">
        <v>0</v>
      </c>
      <c r="N513" s="10">
        <v>26627</v>
      </c>
      <c r="O513" s="10">
        <v>0</v>
      </c>
      <c r="P513" s="10">
        <v>0</v>
      </c>
      <c r="Q513" s="10">
        <f t="shared" si="14"/>
        <v>26627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f t="shared" si="15"/>
        <v>26627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</row>
    <row r="514" spans="1:52" ht="12.75">
      <c r="A514" s="9" t="s">
        <v>281</v>
      </c>
      <c r="B514" s="9">
        <v>1851</v>
      </c>
      <c r="C514" s="9" t="s">
        <v>647</v>
      </c>
      <c r="D514" s="9" t="s">
        <v>653</v>
      </c>
      <c r="E514" s="9" t="s">
        <v>726</v>
      </c>
      <c r="F514" s="10"/>
      <c r="G514" s="10"/>
      <c r="H514" s="10"/>
      <c r="I514" s="10"/>
      <c r="J514" s="11"/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f t="shared" si="14"/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f t="shared" si="15"/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</row>
    <row r="515" spans="1:52" ht="12.75">
      <c r="A515" s="9" t="s">
        <v>135</v>
      </c>
      <c r="B515" s="9">
        <v>1864</v>
      </c>
      <c r="C515" s="9" t="s">
        <v>647</v>
      </c>
      <c r="D515" s="9" t="s">
        <v>679</v>
      </c>
      <c r="E515" s="9" t="s">
        <v>725</v>
      </c>
      <c r="F515" s="10"/>
      <c r="G515" s="10"/>
      <c r="H515" s="10"/>
      <c r="I515" s="10"/>
      <c r="J515" s="11">
        <v>33359</v>
      </c>
      <c r="K515" s="10">
        <v>50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f aca="true" t="shared" si="16" ref="Q515:Q578">SUM(L515:P515)</f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f aca="true" t="shared" si="17" ref="X515:X578">SUM(K515:P515)+SUM(R515:W515)</f>
        <v>50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</row>
    <row r="516" spans="1:52" ht="12.75">
      <c r="A516" s="9" t="s">
        <v>150</v>
      </c>
      <c r="B516" s="9">
        <v>1865</v>
      </c>
      <c r="C516" s="9" t="s">
        <v>649</v>
      </c>
      <c r="D516" s="9" t="s">
        <v>683</v>
      </c>
      <c r="E516" s="9" t="s">
        <v>725</v>
      </c>
      <c r="F516" s="10"/>
      <c r="G516" s="10"/>
      <c r="H516" s="10"/>
      <c r="I516" s="10"/>
      <c r="J516" s="11">
        <v>33359</v>
      </c>
      <c r="K516" s="10">
        <v>26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f t="shared" si="16"/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f t="shared" si="17"/>
        <v>26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</row>
    <row r="517" spans="1:52" ht="12.75">
      <c r="A517" s="9" t="s">
        <v>413</v>
      </c>
      <c r="B517" s="9">
        <v>1866</v>
      </c>
      <c r="C517" s="9" t="s">
        <v>649</v>
      </c>
      <c r="D517" s="9" t="s">
        <v>689</v>
      </c>
      <c r="E517" s="9" t="s">
        <v>725</v>
      </c>
      <c r="F517" s="10"/>
      <c r="G517" s="10"/>
      <c r="H517" s="10"/>
      <c r="I517" s="10"/>
      <c r="J517" s="11"/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f t="shared" si="16"/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f t="shared" si="17"/>
        <v>0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</row>
    <row r="518" spans="1:52" ht="12.75">
      <c r="A518" s="9" t="s">
        <v>449</v>
      </c>
      <c r="B518" s="9">
        <v>1871</v>
      </c>
      <c r="C518" s="9" t="s">
        <v>648</v>
      </c>
      <c r="D518" s="9" t="s">
        <v>669</v>
      </c>
      <c r="E518" s="9" t="s">
        <v>726</v>
      </c>
      <c r="F518" s="10"/>
      <c r="G518" s="10"/>
      <c r="H518" s="10"/>
      <c r="I518" s="10"/>
      <c r="J518" s="11">
        <v>33359</v>
      </c>
      <c r="K518" s="10">
        <v>125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f t="shared" si="16"/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f t="shared" si="17"/>
        <v>125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</row>
    <row r="519" spans="1:52" ht="12.75">
      <c r="A519" s="9" t="s">
        <v>542</v>
      </c>
      <c r="B519" s="9">
        <v>1878</v>
      </c>
      <c r="C519" s="9" t="s">
        <v>649</v>
      </c>
      <c r="D519" s="9" t="s">
        <v>680</v>
      </c>
      <c r="E519" s="9" t="s">
        <v>726</v>
      </c>
      <c r="F519" s="10"/>
      <c r="G519" s="10"/>
      <c r="H519" s="10"/>
      <c r="I519" s="10"/>
      <c r="J519" s="11"/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f t="shared" si="16"/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f t="shared" si="17"/>
        <v>0</v>
      </c>
      <c r="Y519" s="10">
        <v>0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</row>
    <row r="520" spans="1:52" ht="12.75">
      <c r="A520" s="9" t="s">
        <v>110</v>
      </c>
      <c r="B520" s="9">
        <v>1882</v>
      </c>
      <c r="C520" s="9" t="s">
        <v>651</v>
      </c>
      <c r="D520" s="9" t="s">
        <v>699</v>
      </c>
      <c r="E520" s="9" t="s">
        <v>727</v>
      </c>
      <c r="F520" s="10">
        <v>569000</v>
      </c>
      <c r="G520" s="10"/>
      <c r="H520" s="10"/>
      <c r="I520" s="10"/>
      <c r="J520" s="11">
        <v>36600</v>
      </c>
      <c r="K520" s="10">
        <v>0</v>
      </c>
      <c r="L520" s="10">
        <v>0</v>
      </c>
      <c r="M520" s="10">
        <v>0</v>
      </c>
      <c r="N520" s="10">
        <v>32190</v>
      </c>
      <c r="O520" s="10">
        <v>0</v>
      </c>
      <c r="P520" s="10">
        <v>0</v>
      </c>
      <c r="Q520" s="10">
        <f t="shared" si="16"/>
        <v>32190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f t="shared" si="17"/>
        <v>32190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  <c r="AD520" s="10">
        <v>0</v>
      </c>
      <c r="AE520" s="10">
        <v>7</v>
      </c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</row>
    <row r="521" spans="1:52" ht="12.75">
      <c r="A521" s="9" t="s">
        <v>82</v>
      </c>
      <c r="B521" s="9">
        <v>1885</v>
      </c>
      <c r="C521" s="9" t="s">
        <v>648</v>
      </c>
      <c r="D521" s="9" t="s">
        <v>695</v>
      </c>
      <c r="E521" s="9" t="s">
        <v>726</v>
      </c>
      <c r="F521" s="10"/>
      <c r="G521" s="10"/>
      <c r="H521" s="10"/>
      <c r="I521" s="10"/>
      <c r="J521" s="11">
        <v>33274</v>
      </c>
      <c r="K521" s="10">
        <v>2500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f t="shared" si="16"/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f t="shared" si="17"/>
        <v>2500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</row>
    <row r="522" spans="1:52" ht="12.75">
      <c r="A522" s="9" t="s">
        <v>538</v>
      </c>
      <c r="B522" s="9">
        <v>1887</v>
      </c>
      <c r="C522" s="9" t="s">
        <v>649</v>
      </c>
      <c r="D522" s="9" t="s">
        <v>720</v>
      </c>
      <c r="E522" s="9" t="s">
        <v>726</v>
      </c>
      <c r="F522" s="10"/>
      <c r="G522" s="10"/>
      <c r="H522" s="10"/>
      <c r="I522" s="10"/>
      <c r="J522" s="11">
        <v>33359</v>
      </c>
      <c r="K522" s="10">
        <v>500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f t="shared" si="16"/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f t="shared" si="17"/>
        <v>500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  <c r="AD522" s="10">
        <v>0</v>
      </c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</row>
    <row r="523" spans="1:52" ht="12.75">
      <c r="A523" s="9" t="s">
        <v>379</v>
      </c>
      <c r="B523" s="9">
        <v>1891</v>
      </c>
      <c r="C523" s="9" t="s">
        <v>647</v>
      </c>
      <c r="D523" s="9" t="s">
        <v>670</v>
      </c>
      <c r="E523" s="9" t="s">
        <v>726</v>
      </c>
      <c r="F523" s="10"/>
      <c r="G523" s="10"/>
      <c r="H523" s="10"/>
      <c r="I523" s="10"/>
      <c r="J523" s="11">
        <v>33359</v>
      </c>
      <c r="K523" s="10">
        <v>9039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f t="shared" si="16"/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f t="shared" si="17"/>
        <v>9039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  <c r="AD523" s="10">
        <v>0</v>
      </c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</row>
    <row r="524" spans="1:52" ht="12.75">
      <c r="A524" s="9" t="s">
        <v>376</v>
      </c>
      <c r="B524" s="9">
        <v>1893</v>
      </c>
      <c r="C524" s="9" t="s">
        <v>651</v>
      </c>
      <c r="D524" s="9" t="s">
        <v>721</v>
      </c>
      <c r="E524" s="9" t="s">
        <v>726</v>
      </c>
      <c r="F524" s="10"/>
      <c r="G524" s="10"/>
      <c r="H524" s="10"/>
      <c r="I524" s="10"/>
      <c r="J524" s="11">
        <v>33359</v>
      </c>
      <c r="K524" s="10">
        <v>182.84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f t="shared" si="16"/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f t="shared" si="17"/>
        <v>182.84</v>
      </c>
      <c r="Y524" s="10">
        <v>0</v>
      </c>
      <c r="Z524" s="10">
        <v>0</v>
      </c>
      <c r="AA524" s="10">
        <v>0</v>
      </c>
      <c r="AB524" s="10">
        <v>0</v>
      </c>
      <c r="AC524" s="10">
        <v>0</v>
      </c>
      <c r="AD524" s="10">
        <v>0</v>
      </c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</row>
    <row r="525" spans="1:52" ht="12.75">
      <c r="A525" s="9" t="s">
        <v>94</v>
      </c>
      <c r="B525" s="9">
        <v>1907</v>
      </c>
      <c r="C525" s="9" t="s">
        <v>650</v>
      </c>
      <c r="D525" s="9" t="s">
        <v>676</v>
      </c>
      <c r="E525" s="9" t="s">
        <v>726</v>
      </c>
      <c r="F525" s="10">
        <v>175000</v>
      </c>
      <c r="G525" s="10"/>
      <c r="H525" s="10"/>
      <c r="I525" s="10"/>
      <c r="J525" s="11">
        <v>33359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618</v>
      </c>
      <c r="Q525" s="10">
        <f t="shared" si="16"/>
        <v>618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f t="shared" si="17"/>
        <v>618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  <c r="AD525" s="10">
        <v>0</v>
      </c>
      <c r="AE525" s="10">
        <v>19</v>
      </c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</row>
    <row r="526" spans="1:52" ht="12.75">
      <c r="A526" s="9" t="s">
        <v>477</v>
      </c>
      <c r="B526" s="9">
        <v>1910</v>
      </c>
      <c r="C526" s="9" t="s">
        <v>648</v>
      </c>
      <c r="D526" s="9" t="s">
        <v>677</v>
      </c>
      <c r="E526" s="9" t="s">
        <v>725</v>
      </c>
      <c r="F526" s="10"/>
      <c r="G526" s="10"/>
      <c r="H526" s="10"/>
      <c r="I526" s="10"/>
      <c r="J526" s="11">
        <v>33359</v>
      </c>
      <c r="K526" s="10">
        <v>2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f t="shared" si="16"/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f t="shared" si="17"/>
        <v>2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</row>
    <row r="527" spans="1:52" ht="12.75">
      <c r="A527" s="9" t="s">
        <v>601</v>
      </c>
      <c r="B527" s="9">
        <v>1912</v>
      </c>
      <c r="C527" s="9" t="s">
        <v>648</v>
      </c>
      <c r="D527" s="9" t="s">
        <v>669</v>
      </c>
      <c r="E527" s="9" t="s">
        <v>726</v>
      </c>
      <c r="F527" s="10"/>
      <c r="G527" s="10"/>
      <c r="H527" s="10"/>
      <c r="I527" s="10"/>
      <c r="J527" s="11">
        <v>33359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7029</v>
      </c>
      <c r="Q527" s="10">
        <f t="shared" si="16"/>
        <v>7029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f t="shared" si="17"/>
        <v>7029</v>
      </c>
      <c r="Y527" s="10">
        <v>0</v>
      </c>
      <c r="Z527" s="10">
        <v>0</v>
      </c>
      <c r="AA527" s="10">
        <v>0</v>
      </c>
      <c r="AB527" s="10">
        <v>0</v>
      </c>
      <c r="AC527" s="10">
        <v>0</v>
      </c>
      <c r="AD527" s="10">
        <v>0</v>
      </c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</row>
    <row r="528" spans="1:52" ht="12.75">
      <c r="A528" s="9" t="s">
        <v>637</v>
      </c>
      <c r="B528" s="9">
        <v>1914</v>
      </c>
      <c r="C528" s="9" t="s">
        <v>651</v>
      </c>
      <c r="D528" s="9" t="s">
        <v>708</v>
      </c>
      <c r="E528" s="9" t="s">
        <v>726</v>
      </c>
      <c r="F528" s="10"/>
      <c r="G528" s="10"/>
      <c r="H528" s="10"/>
      <c r="I528" s="10"/>
      <c r="J528" s="11"/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f t="shared" si="16"/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f t="shared" si="17"/>
        <v>0</v>
      </c>
      <c r="Y528" s="10">
        <v>0</v>
      </c>
      <c r="Z528" s="10">
        <v>0</v>
      </c>
      <c r="AA528" s="10">
        <v>0</v>
      </c>
      <c r="AB528" s="10">
        <v>0</v>
      </c>
      <c r="AC528" s="10">
        <v>0</v>
      </c>
      <c r="AD528" s="10">
        <v>0</v>
      </c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</row>
    <row r="529" spans="1:52" ht="12.75">
      <c r="A529" s="9" t="s">
        <v>266</v>
      </c>
      <c r="B529" s="9">
        <v>1918</v>
      </c>
      <c r="C529" s="9" t="s">
        <v>648</v>
      </c>
      <c r="D529" s="9" t="s">
        <v>662</v>
      </c>
      <c r="E529" s="9" t="s">
        <v>726</v>
      </c>
      <c r="F529" s="10"/>
      <c r="G529" s="10"/>
      <c r="H529" s="10"/>
      <c r="I529" s="10"/>
      <c r="J529" s="11">
        <v>33359</v>
      </c>
      <c r="K529" s="10">
        <v>15000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f t="shared" si="16"/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f t="shared" si="17"/>
        <v>15000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  <c r="AD529" s="10">
        <v>0</v>
      </c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</row>
    <row r="530" spans="1:52" ht="12.75">
      <c r="A530" s="9" t="s">
        <v>219</v>
      </c>
      <c r="B530" s="9">
        <v>1927</v>
      </c>
      <c r="C530" s="9" t="s">
        <v>648</v>
      </c>
      <c r="D530" s="9" t="s">
        <v>669</v>
      </c>
      <c r="E530" s="9" t="s">
        <v>725</v>
      </c>
      <c r="F530" s="10"/>
      <c r="G530" s="10"/>
      <c r="H530" s="10"/>
      <c r="I530" s="10"/>
      <c r="J530" s="11">
        <v>33359</v>
      </c>
      <c r="K530" s="10">
        <v>25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f t="shared" si="16"/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f t="shared" si="17"/>
        <v>25</v>
      </c>
      <c r="Y530" s="10">
        <v>0</v>
      </c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</row>
    <row r="531" spans="1:52" ht="12.75">
      <c r="A531" s="9" t="s">
        <v>316</v>
      </c>
      <c r="B531" s="9">
        <v>1934</v>
      </c>
      <c r="C531" s="9" t="s">
        <v>648</v>
      </c>
      <c r="D531" s="9" t="s">
        <v>686</v>
      </c>
      <c r="E531" s="9" t="s">
        <v>725</v>
      </c>
      <c r="F531" s="10"/>
      <c r="G531" s="10"/>
      <c r="H531" s="10"/>
      <c r="I531" s="10"/>
      <c r="J531" s="11">
        <v>33379</v>
      </c>
      <c r="K531" s="10">
        <v>110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f t="shared" si="16"/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f t="shared" si="17"/>
        <v>110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</row>
    <row r="532" spans="1:52" ht="12.75">
      <c r="A532" s="9" t="s">
        <v>434</v>
      </c>
      <c r="B532" s="9">
        <v>1940</v>
      </c>
      <c r="C532" s="9" t="s">
        <v>651</v>
      </c>
      <c r="D532" s="9" t="s">
        <v>713</v>
      </c>
      <c r="E532" s="9" t="s">
        <v>728</v>
      </c>
      <c r="F532" s="10"/>
      <c r="G532" s="10"/>
      <c r="H532" s="10"/>
      <c r="I532" s="10"/>
      <c r="J532" s="11">
        <v>33359</v>
      </c>
      <c r="K532" s="10">
        <v>0</v>
      </c>
      <c r="L532" s="10">
        <v>0</v>
      </c>
      <c r="M532" s="10">
        <v>0</v>
      </c>
      <c r="N532" s="10">
        <v>71587</v>
      </c>
      <c r="O532" s="10">
        <v>0</v>
      </c>
      <c r="P532" s="10">
        <v>28552</v>
      </c>
      <c r="Q532" s="10">
        <f t="shared" si="16"/>
        <v>100139</v>
      </c>
      <c r="R532" s="10">
        <v>42647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f t="shared" si="17"/>
        <v>142786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</row>
    <row r="533" spans="1:52" ht="12.75">
      <c r="A533" s="9" t="s">
        <v>206</v>
      </c>
      <c r="B533" s="9">
        <v>1944</v>
      </c>
      <c r="C533" s="9" t="s">
        <v>648</v>
      </c>
      <c r="D533" s="9" t="s">
        <v>686</v>
      </c>
      <c r="E533" s="9" t="s">
        <v>725</v>
      </c>
      <c r="F533" s="10"/>
      <c r="G533" s="10"/>
      <c r="H533" s="10"/>
      <c r="I533" s="10"/>
      <c r="J533" s="11">
        <v>33359</v>
      </c>
      <c r="K533" s="10">
        <v>6.6</v>
      </c>
      <c r="L533" s="10">
        <v>0</v>
      </c>
      <c r="M533" s="10">
        <v>0</v>
      </c>
      <c r="N533" s="10">
        <v>0</v>
      </c>
      <c r="O533" s="10">
        <v>0</v>
      </c>
      <c r="P533" s="10">
        <v>3</v>
      </c>
      <c r="Q533" s="10">
        <f t="shared" si="16"/>
        <v>3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f t="shared" si="17"/>
        <v>9.6</v>
      </c>
      <c r="Y533" s="10">
        <v>0</v>
      </c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</row>
    <row r="534" spans="1:52" ht="12.75">
      <c r="A534" s="9" t="s">
        <v>458</v>
      </c>
      <c r="B534" s="9">
        <v>1947</v>
      </c>
      <c r="C534" s="9" t="s">
        <v>648</v>
      </c>
      <c r="D534" s="9" t="s">
        <v>656</v>
      </c>
      <c r="E534" s="9" t="s">
        <v>728</v>
      </c>
      <c r="F534" s="10"/>
      <c r="G534" s="10"/>
      <c r="H534" s="10"/>
      <c r="I534" s="10"/>
      <c r="J534" s="11">
        <v>33359</v>
      </c>
      <c r="K534" s="10">
        <v>40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f t="shared" si="16"/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f t="shared" si="17"/>
        <v>40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  <c r="AD534" s="10">
        <v>0</v>
      </c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</row>
    <row r="535" spans="1:52" ht="12.75">
      <c r="A535" s="9" t="s">
        <v>111</v>
      </c>
      <c r="B535" s="9">
        <v>1949</v>
      </c>
      <c r="C535" s="9" t="s">
        <v>648</v>
      </c>
      <c r="D535" s="9" t="s">
        <v>677</v>
      </c>
      <c r="E535" s="9" t="s">
        <v>726</v>
      </c>
      <c r="F535" s="10"/>
      <c r="G535" s="10"/>
      <c r="H535" s="10"/>
      <c r="I535" s="10"/>
      <c r="J535" s="11">
        <v>33359</v>
      </c>
      <c r="K535" s="10">
        <v>191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f t="shared" si="16"/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f t="shared" si="17"/>
        <v>191</v>
      </c>
      <c r="Y535" s="10">
        <v>0</v>
      </c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</row>
    <row r="536" spans="1:52" ht="12.75">
      <c r="A536" s="9" t="s">
        <v>558</v>
      </c>
      <c r="B536" s="9">
        <v>1951</v>
      </c>
      <c r="C536" s="9" t="s">
        <v>647</v>
      </c>
      <c r="D536" s="9" t="s">
        <v>655</v>
      </c>
      <c r="E536" s="9" t="s">
        <v>726</v>
      </c>
      <c r="F536" s="10"/>
      <c r="G536" s="10"/>
      <c r="H536" s="10"/>
      <c r="I536" s="10"/>
      <c r="J536" s="11">
        <v>33359</v>
      </c>
      <c r="K536" s="10">
        <v>26.5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f t="shared" si="16"/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f t="shared" si="17"/>
        <v>26.5</v>
      </c>
      <c r="Y536" s="10">
        <v>0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</row>
    <row r="537" spans="1:52" ht="12.75">
      <c r="A537" s="9" t="s">
        <v>314</v>
      </c>
      <c r="B537" s="9">
        <v>1969</v>
      </c>
      <c r="C537" s="9" t="s">
        <v>649</v>
      </c>
      <c r="D537" s="9" t="s">
        <v>675</v>
      </c>
      <c r="E537" s="9" t="s">
        <v>725</v>
      </c>
      <c r="F537" s="10"/>
      <c r="G537" s="10"/>
      <c r="H537" s="10"/>
      <c r="I537" s="10"/>
      <c r="J537" s="11">
        <v>33359</v>
      </c>
      <c r="K537" s="10">
        <v>25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f t="shared" si="16"/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f t="shared" si="17"/>
        <v>25</v>
      </c>
      <c r="Y537" s="10">
        <v>0</v>
      </c>
      <c r="Z537" s="10">
        <v>0</v>
      </c>
      <c r="AA537" s="10">
        <v>0</v>
      </c>
      <c r="AB537" s="10">
        <v>0</v>
      </c>
      <c r="AC537" s="10">
        <v>0</v>
      </c>
      <c r="AD537" s="10">
        <v>0</v>
      </c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</row>
    <row r="538" spans="1:52" ht="12.75">
      <c r="A538" s="9" t="s">
        <v>557</v>
      </c>
      <c r="B538" s="9">
        <v>1975</v>
      </c>
      <c r="C538" s="9" t="s">
        <v>649</v>
      </c>
      <c r="D538" s="9" t="s">
        <v>697</v>
      </c>
      <c r="E538" s="9" t="s">
        <v>725</v>
      </c>
      <c r="F538" s="10"/>
      <c r="G538" s="10"/>
      <c r="H538" s="10"/>
      <c r="I538" s="10"/>
      <c r="J538" s="11">
        <v>33308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208</v>
      </c>
      <c r="Q538" s="10">
        <f t="shared" si="16"/>
        <v>208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f t="shared" si="17"/>
        <v>208</v>
      </c>
      <c r="Y538" s="10">
        <v>0</v>
      </c>
      <c r="Z538" s="10">
        <v>0</v>
      </c>
      <c r="AA538" s="10">
        <v>0</v>
      </c>
      <c r="AB538" s="10">
        <v>0</v>
      </c>
      <c r="AC538" s="10">
        <v>0</v>
      </c>
      <c r="AD538" s="10">
        <v>0</v>
      </c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</row>
    <row r="539" spans="1:52" ht="12.75">
      <c r="A539" s="9" t="s">
        <v>115</v>
      </c>
      <c r="B539" s="9">
        <v>1980</v>
      </c>
      <c r="C539" s="9" t="s">
        <v>648</v>
      </c>
      <c r="D539" s="9" t="s">
        <v>703</v>
      </c>
      <c r="E539" s="9" t="s">
        <v>726</v>
      </c>
      <c r="F539" s="10"/>
      <c r="G539" s="10"/>
      <c r="H539" s="10"/>
      <c r="I539" s="10"/>
      <c r="J539" s="11"/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f t="shared" si="16"/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f t="shared" si="17"/>
        <v>0</v>
      </c>
      <c r="Y539" s="10">
        <v>0</v>
      </c>
      <c r="Z539" s="10">
        <v>0</v>
      </c>
      <c r="AA539" s="10">
        <v>0</v>
      </c>
      <c r="AB539" s="10">
        <v>0</v>
      </c>
      <c r="AC539" s="10">
        <v>0</v>
      </c>
      <c r="AD539" s="10">
        <v>0</v>
      </c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</row>
    <row r="540" spans="1:52" ht="12.75">
      <c r="A540" s="9" t="s">
        <v>131</v>
      </c>
      <c r="B540" s="9">
        <v>1996</v>
      </c>
      <c r="C540" s="9" t="s">
        <v>651</v>
      </c>
      <c r="D540" s="9" t="s">
        <v>702</v>
      </c>
      <c r="E540" s="9" t="s">
        <v>726</v>
      </c>
      <c r="F540" s="10"/>
      <c r="G540" s="10"/>
      <c r="H540" s="10"/>
      <c r="I540" s="10"/>
      <c r="J540" s="11">
        <v>33359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3525</v>
      </c>
      <c r="Q540" s="10">
        <f t="shared" si="16"/>
        <v>3525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f t="shared" si="17"/>
        <v>3525</v>
      </c>
      <c r="Y540" s="10">
        <v>0</v>
      </c>
      <c r="Z540" s="10">
        <v>0</v>
      </c>
      <c r="AA540" s="10">
        <v>0</v>
      </c>
      <c r="AB540" s="10">
        <v>0</v>
      </c>
      <c r="AC540" s="10">
        <v>0</v>
      </c>
      <c r="AD540" s="10">
        <v>0</v>
      </c>
      <c r="AE540" s="10">
        <v>1</v>
      </c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</row>
    <row r="541" spans="1:52" ht="12.75">
      <c r="A541" s="9" t="s">
        <v>641</v>
      </c>
      <c r="B541" s="9">
        <v>2003</v>
      </c>
      <c r="C541" s="9" t="s">
        <v>648</v>
      </c>
      <c r="D541" s="9" t="s">
        <v>703</v>
      </c>
      <c r="E541" s="9" t="s">
        <v>725</v>
      </c>
      <c r="F541" s="10"/>
      <c r="G541" s="10"/>
      <c r="H541" s="10"/>
      <c r="I541" s="10"/>
      <c r="J541" s="11"/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f t="shared" si="16"/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f t="shared" si="17"/>
        <v>0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  <c r="AD541" s="10">
        <v>0</v>
      </c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</row>
    <row r="542" spans="1:52" ht="12.75">
      <c r="A542" s="9" t="s">
        <v>555</v>
      </c>
      <c r="B542" s="9">
        <v>2004</v>
      </c>
      <c r="C542" s="9" t="s">
        <v>647</v>
      </c>
      <c r="D542" s="9" t="s">
        <v>710</v>
      </c>
      <c r="E542" s="9" t="s">
        <v>728</v>
      </c>
      <c r="F542" s="10">
        <v>525000</v>
      </c>
      <c r="G542" s="10"/>
      <c r="H542" s="10"/>
      <c r="I542" s="10"/>
      <c r="J542" s="11">
        <v>33359</v>
      </c>
      <c r="K542" s="10">
        <v>55146.53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f t="shared" si="16"/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f t="shared" si="17"/>
        <v>55146.53</v>
      </c>
      <c r="Y542" s="10">
        <v>0</v>
      </c>
      <c r="Z542" s="10">
        <v>0</v>
      </c>
      <c r="AA542" s="10">
        <v>0</v>
      </c>
      <c r="AB542" s="10">
        <v>0</v>
      </c>
      <c r="AC542" s="10">
        <v>0</v>
      </c>
      <c r="AD542" s="10">
        <v>0</v>
      </c>
      <c r="AE542" s="10">
        <v>0</v>
      </c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</row>
    <row r="543" spans="1:52" ht="12.75">
      <c r="A543" s="9" t="s">
        <v>299</v>
      </c>
      <c r="B543" s="9">
        <v>2007</v>
      </c>
      <c r="C543" s="9" t="s">
        <v>648</v>
      </c>
      <c r="D543" s="9" t="s">
        <v>677</v>
      </c>
      <c r="E543" s="9" t="s">
        <v>725</v>
      </c>
      <c r="F543" s="10"/>
      <c r="G543" s="10"/>
      <c r="H543" s="10"/>
      <c r="I543" s="10"/>
      <c r="J543" s="11">
        <v>33359</v>
      </c>
      <c r="K543" s="10">
        <v>2.5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f t="shared" si="16"/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f t="shared" si="17"/>
        <v>2.5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</row>
    <row r="544" spans="1:52" ht="12.75">
      <c r="A544" s="9" t="s">
        <v>560</v>
      </c>
      <c r="B544" s="9">
        <v>2019</v>
      </c>
      <c r="C544" s="9" t="s">
        <v>649</v>
      </c>
      <c r="D544" s="9" t="s">
        <v>672</v>
      </c>
      <c r="E544" s="9" t="s">
        <v>725</v>
      </c>
      <c r="F544" s="10"/>
      <c r="G544" s="10"/>
      <c r="H544" s="10"/>
      <c r="I544" s="10"/>
      <c r="J544" s="11">
        <v>33359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f t="shared" si="16"/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f t="shared" si="17"/>
        <v>0</v>
      </c>
      <c r="Y544" s="10">
        <v>0</v>
      </c>
      <c r="Z544" s="10">
        <v>0</v>
      </c>
      <c r="AA544" s="10">
        <v>0</v>
      </c>
      <c r="AB544" s="10">
        <v>0</v>
      </c>
      <c r="AC544" s="10">
        <v>0</v>
      </c>
      <c r="AD544" s="10">
        <v>0</v>
      </c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</row>
    <row r="545" spans="1:52" ht="12.75">
      <c r="A545" s="9" t="s">
        <v>157</v>
      </c>
      <c r="B545" s="9">
        <v>2044</v>
      </c>
      <c r="C545" s="9" t="s">
        <v>647</v>
      </c>
      <c r="D545" s="9" t="s">
        <v>710</v>
      </c>
      <c r="E545" s="9" t="s">
        <v>725</v>
      </c>
      <c r="F545" s="10"/>
      <c r="G545" s="10"/>
      <c r="H545" s="10"/>
      <c r="I545" s="10"/>
      <c r="J545" s="11"/>
      <c r="K545" s="10">
        <v>12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f t="shared" si="16"/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f t="shared" si="17"/>
        <v>12</v>
      </c>
      <c r="Y545" s="10">
        <v>0</v>
      </c>
      <c r="Z545" s="10">
        <v>0</v>
      </c>
      <c r="AA545" s="10">
        <v>0</v>
      </c>
      <c r="AB545" s="10">
        <v>0</v>
      </c>
      <c r="AC545" s="10">
        <v>0</v>
      </c>
      <c r="AD545" s="10">
        <v>0</v>
      </c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</row>
    <row r="546" spans="1:52" ht="12.75">
      <c r="A546" s="9" t="s">
        <v>612</v>
      </c>
      <c r="B546" s="9">
        <v>2082</v>
      </c>
      <c r="C546" s="9" t="s">
        <v>647</v>
      </c>
      <c r="D546" s="9" t="s">
        <v>655</v>
      </c>
      <c r="E546" s="9" t="s">
        <v>726</v>
      </c>
      <c r="F546" s="10"/>
      <c r="G546" s="10"/>
      <c r="H546" s="10"/>
      <c r="I546" s="10"/>
      <c r="J546" s="11">
        <v>33359</v>
      </c>
      <c r="K546" s="10">
        <v>4000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f t="shared" si="16"/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f t="shared" si="17"/>
        <v>4000</v>
      </c>
      <c r="Y546" s="10">
        <v>0</v>
      </c>
      <c r="Z546" s="10">
        <v>0</v>
      </c>
      <c r="AA546" s="10">
        <v>0</v>
      </c>
      <c r="AB546" s="10">
        <v>0</v>
      </c>
      <c r="AC546" s="10">
        <v>0</v>
      </c>
      <c r="AD546" s="10">
        <v>0</v>
      </c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</row>
    <row r="547" spans="1:52" ht="12.75">
      <c r="A547" s="9" t="s">
        <v>475</v>
      </c>
      <c r="B547" s="9">
        <v>2087</v>
      </c>
      <c r="C547" s="9" t="s">
        <v>649</v>
      </c>
      <c r="D547" s="9" t="s">
        <v>682</v>
      </c>
      <c r="E547" s="9" t="s">
        <v>725</v>
      </c>
      <c r="F547" s="10"/>
      <c r="G547" s="10"/>
      <c r="H547" s="10"/>
      <c r="I547" s="10"/>
      <c r="J547" s="11">
        <v>33310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2.5</v>
      </c>
      <c r="Q547" s="10">
        <f t="shared" si="16"/>
        <v>2.5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f t="shared" si="17"/>
        <v>2.5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  <c r="AD547" s="10">
        <v>0</v>
      </c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</row>
    <row r="548" spans="1:52" ht="12.75">
      <c r="A548" s="9" t="s">
        <v>172</v>
      </c>
      <c r="B548" s="9">
        <v>2093</v>
      </c>
      <c r="C548" s="9" t="s">
        <v>648</v>
      </c>
      <c r="D548" s="9" t="s">
        <v>677</v>
      </c>
      <c r="E548" s="9" t="s">
        <v>725</v>
      </c>
      <c r="F548" s="10"/>
      <c r="G548" s="10"/>
      <c r="H548" s="10"/>
      <c r="I548" s="10"/>
      <c r="J548" s="11">
        <v>33359</v>
      </c>
      <c r="K548" s="10">
        <v>20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f t="shared" si="16"/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f t="shared" si="17"/>
        <v>20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  <c r="AD548" s="10">
        <v>0</v>
      </c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</row>
    <row r="549" spans="1:52" ht="12.75">
      <c r="A549" s="9" t="s">
        <v>200</v>
      </c>
      <c r="B549" s="9">
        <v>2115</v>
      </c>
      <c r="C549" s="9" t="s">
        <v>648</v>
      </c>
      <c r="D549" s="9" t="s">
        <v>669</v>
      </c>
      <c r="E549" s="9" t="s">
        <v>725</v>
      </c>
      <c r="F549" s="10"/>
      <c r="G549" s="10"/>
      <c r="H549" s="10"/>
      <c r="I549" s="10"/>
      <c r="J549" s="11"/>
      <c r="K549" s="10">
        <v>130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f t="shared" si="16"/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f t="shared" si="17"/>
        <v>130</v>
      </c>
      <c r="Y549" s="10">
        <v>0</v>
      </c>
      <c r="Z549" s="10">
        <v>0</v>
      </c>
      <c r="AA549" s="10">
        <v>0</v>
      </c>
      <c r="AB549" s="10">
        <v>0</v>
      </c>
      <c r="AC549" s="10">
        <v>0</v>
      </c>
      <c r="AD549" s="10">
        <v>0</v>
      </c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</row>
    <row r="550" spans="1:52" ht="12.75">
      <c r="A550" s="9" t="s">
        <v>85</v>
      </c>
      <c r="B550" s="9">
        <v>2120</v>
      </c>
      <c r="C550" s="9" t="s">
        <v>649</v>
      </c>
      <c r="D550" s="9" t="s">
        <v>678</v>
      </c>
      <c r="E550" s="9" t="s">
        <v>725</v>
      </c>
      <c r="F550" s="10"/>
      <c r="G550" s="10"/>
      <c r="H550" s="10"/>
      <c r="I550" s="10"/>
      <c r="J550" s="11">
        <v>33359</v>
      </c>
      <c r="K550" s="10">
        <v>32.5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f t="shared" si="16"/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f t="shared" si="17"/>
        <v>32.5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  <c r="AD550" s="10">
        <v>0</v>
      </c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</row>
    <row r="551" spans="1:52" ht="12.75">
      <c r="A551" s="9" t="s">
        <v>49</v>
      </c>
      <c r="B551" s="9">
        <v>2122</v>
      </c>
      <c r="C551" s="9" t="s">
        <v>648</v>
      </c>
      <c r="D551" s="9" t="s">
        <v>686</v>
      </c>
      <c r="E551" s="9" t="s">
        <v>725</v>
      </c>
      <c r="F551" s="10"/>
      <c r="G551" s="10"/>
      <c r="H551" s="10"/>
      <c r="I551" s="10"/>
      <c r="J551" s="11">
        <v>33359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5</v>
      </c>
      <c r="Q551" s="10">
        <f t="shared" si="16"/>
        <v>5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f t="shared" si="17"/>
        <v>5</v>
      </c>
      <c r="Y551" s="10">
        <v>0</v>
      </c>
      <c r="Z551" s="10">
        <v>0</v>
      </c>
      <c r="AA551" s="10">
        <v>0</v>
      </c>
      <c r="AB551" s="10">
        <v>0</v>
      </c>
      <c r="AC551" s="10">
        <v>0</v>
      </c>
      <c r="AD551" s="10">
        <v>0</v>
      </c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</row>
    <row r="552" spans="1:52" ht="12.75">
      <c r="A552" s="9" t="s">
        <v>520</v>
      </c>
      <c r="B552" s="9">
        <v>2128</v>
      </c>
      <c r="C552" s="9" t="s">
        <v>649</v>
      </c>
      <c r="D552" s="9" t="s">
        <v>675</v>
      </c>
      <c r="E552" s="9" t="s">
        <v>725</v>
      </c>
      <c r="F552" s="10"/>
      <c r="G552" s="10"/>
      <c r="H552" s="10"/>
      <c r="I552" s="10"/>
      <c r="J552" s="11">
        <v>33359</v>
      </c>
      <c r="K552" s="10">
        <v>6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f t="shared" si="16"/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f t="shared" si="17"/>
        <v>6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</row>
    <row r="553" spans="1:52" ht="12.75">
      <c r="A553" s="9" t="s">
        <v>121</v>
      </c>
      <c r="B553" s="9">
        <v>2129</v>
      </c>
      <c r="C553" s="9" t="s">
        <v>649</v>
      </c>
      <c r="D553" s="9" t="s">
        <v>657</v>
      </c>
      <c r="E553" s="9" t="s">
        <v>726</v>
      </c>
      <c r="F553" s="10"/>
      <c r="G553" s="10"/>
      <c r="H553" s="10"/>
      <c r="I553" s="10"/>
      <c r="J553" s="11">
        <v>33359</v>
      </c>
      <c r="K553" s="10">
        <v>127.35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f t="shared" si="16"/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f t="shared" si="17"/>
        <v>127.35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</row>
    <row r="554" spans="1:52" ht="12.75">
      <c r="A554" s="9" t="s">
        <v>120</v>
      </c>
      <c r="B554" s="9">
        <v>2132</v>
      </c>
      <c r="C554" s="9" t="s">
        <v>648</v>
      </c>
      <c r="D554" s="9" t="s">
        <v>706</v>
      </c>
      <c r="E554" s="9" t="s">
        <v>726</v>
      </c>
      <c r="F554" s="10"/>
      <c r="G554" s="10"/>
      <c r="H554" s="10"/>
      <c r="I554" s="10"/>
      <c r="J554" s="11">
        <v>33326</v>
      </c>
      <c r="K554" s="10">
        <v>2719</v>
      </c>
      <c r="L554" s="10">
        <v>0</v>
      </c>
      <c r="M554" s="10">
        <v>0</v>
      </c>
      <c r="N554" s="10">
        <v>0</v>
      </c>
      <c r="O554" s="10">
        <v>0</v>
      </c>
      <c r="P554" s="10">
        <v>12775</v>
      </c>
      <c r="Q554" s="10">
        <f t="shared" si="16"/>
        <v>12775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f t="shared" si="17"/>
        <v>15494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  <c r="AD554" s="10">
        <v>0</v>
      </c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</row>
    <row r="555" spans="1:52" ht="12.75">
      <c r="A555" s="9" t="s">
        <v>616</v>
      </c>
      <c r="B555" s="9">
        <v>2246</v>
      </c>
      <c r="C555" s="9" t="s">
        <v>648</v>
      </c>
      <c r="D555" s="9" t="s">
        <v>659</v>
      </c>
      <c r="E555" s="9" t="s">
        <v>726</v>
      </c>
      <c r="F555" s="10"/>
      <c r="G555" s="10"/>
      <c r="H555" s="10"/>
      <c r="I555" s="10"/>
      <c r="J555" s="11">
        <v>33315</v>
      </c>
      <c r="K555" s="10">
        <v>7790.86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f t="shared" si="16"/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f t="shared" si="17"/>
        <v>7790.86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  <c r="AD555" s="10">
        <v>0</v>
      </c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</row>
    <row r="556" spans="1:52" ht="12.75">
      <c r="A556" s="9" t="s">
        <v>508</v>
      </c>
      <c r="B556" s="9">
        <v>2284</v>
      </c>
      <c r="C556" s="9" t="s">
        <v>649</v>
      </c>
      <c r="D556" s="9" t="s">
        <v>707</v>
      </c>
      <c r="E556" s="9" t="s">
        <v>726</v>
      </c>
      <c r="F556" s="10"/>
      <c r="G556" s="10"/>
      <c r="H556" s="10"/>
      <c r="I556" s="10"/>
      <c r="J556" s="11">
        <v>33310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100</v>
      </c>
      <c r="Q556" s="10">
        <f t="shared" si="16"/>
        <v>100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f t="shared" si="17"/>
        <v>100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  <c r="AD556" s="10">
        <v>0</v>
      </c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</row>
    <row r="557" spans="1:52" ht="12.75">
      <c r="A557" s="9" t="s">
        <v>90</v>
      </c>
      <c r="B557" s="9">
        <v>2325</v>
      </c>
      <c r="C557" s="9" t="s">
        <v>648</v>
      </c>
      <c r="D557" s="9" t="s">
        <v>695</v>
      </c>
      <c r="E557" s="9" t="s">
        <v>727</v>
      </c>
      <c r="F557" s="10">
        <v>500000</v>
      </c>
      <c r="G557" s="10"/>
      <c r="H557" s="10"/>
      <c r="I557" s="10"/>
      <c r="J557" s="11">
        <v>33359</v>
      </c>
      <c r="K557" s="10">
        <v>0</v>
      </c>
      <c r="L557" s="10">
        <v>74073</v>
      </c>
      <c r="M557" s="10">
        <v>0</v>
      </c>
      <c r="N557" s="10">
        <v>0</v>
      </c>
      <c r="O557" s="10">
        <v>0</v>
      </c>
      <c r="P557" s="10">
        <v>0</v>
      </c>
      <c r="Q557" s="10">
        <f t="shared" si="16"/>
        <v>74073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f t="shared" si="17"/>
        <v>74073</v>
      </c>
      <c r="Y557" s="10">
        <v>0</v>
      </c>
      <c r="Z557" s="10">
        <v>0</v>
      </c>
      <c r="AA557" s="10">
        <v>0</v>
      </c>
      <c r="AB557" s="10">
        <v>0</v>
      </c>
      <c r="AC557" s="10">
        <v>0</v>
      </c>
      <c r="AD557" s="10">
        <v>0</v>
      </c>
      <c r="AE557" s="10">
        <v>3</v>
      </c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</row>
    <row r="558" spans="1:52" ht="12.75">
      <c r="A558" s="9" t="s">
        <v>109</v>
      </c>
      <c r="B558" s="9">
        <v>2326</v>
      </c>
      <c r="C558" s="9" t="s">
        <v>649</v>
      </c>
      <c r="D558" s="9" t="s">
        <v>685</v>
      </c>
      <c r="E558" s="9" t="s">
        <v>725</v>
      </c>
      <c r="F558" s="10"/>
      <c r="G558" s="10"/>
      <c r="H558" s="10"/>
      <c r="I558" s="10"/>
      <c r="J558" s="11"/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f t="shared" si="16"/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f t="shared" si="17"/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  <c r="AD558" s="10">
        <v>0</v>
      </c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</row>
    <row r="559" spans="1:52" ht="12.75">
      <c r="A559" s="9" t="s">
        <v>328</v>
      </c>
      <c r="B559" s="9">
        <v>2330</v>
      </c>
      <c r="C559" s="9" t="s">
        <v>648</v>
      </c>
      <c r="D559" s="9" t="s">
        <v>695</v>
      </c>
      <c r="E559" s="9" t="s">
        <v>726</v>
      </c>
      <c r="F559" s="10"/>
      <c r="G559" s="10"/>
      <c r="H559" s="10"/>
      <c r="I559" s="10"/>
      <c r="J559" s="11">
        <v>33274</v>
      </c>
      <c r="K559" s="10">
        <v>500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f t="shared" si="16"/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f t="shared" si="17"/>
        <v>500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  <c r="AD559" s="10">
        <v>0</v>
      </c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</row>
    <row r="560" spans="1:52" ht="12.75">
      <c r="A560" s="9" t="s">
        <v>207</v>
      </c>
      <c r="B560" s="9">
        <v>2332</v>
      </c>
      <c r="C560" s="9" t="s">
        <v>650</v>
      </c>
      <c r="D560" s="9" t="s">
        <v>690</v>
      </c>
      <c r="E560" s="9" t="s">
        <v>727</v>
      </c>
      <c r="F560" s="10">
        <v>6250000</v>
      </c>
      <c r="G560" s="10"/>
      <c r="H560" s="10"/>
      <c r="I560" s="10"/>
      <c r="J560" s="11">
        <v>33359</v>
      </c>
      <c r="K560" s="10">
        <v>0</v>
      </c>
      <c r="L560" s="10">
        <v>0</v>
      </c>
      <c r="M560" s="10">
        <v>334014</v>
      </c>
      <c r="N560" s="10">
        <v>0</v>
      </c>
      <c r="O560" s="10">
        <v>0</v>
      </c>
      <c r="P560" s="10">
        <v>0</v>
      </c>
      <c r="Q560" s="10">
        <f t="shared" si="16"/>
        <v>334014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f t="shared" si="17"/>
        <v>334014</v>
      </c>
      <c r="Y560" s="10">
        <v>0</v>
      </c>
      <c r="Z560" s="10">
        <v>0</v>
      </c>
      <c r="AA560" s="10">
        <v>0</v>
      </c>
      <c r="AB560" s="10">
        <v>0</v>
      </c>
      <c r="AC560" s="10">
        <v>0</v>
      </c>
      <c r="AD560" s="10">
        <v>0</v>
      </c>
      <c r="AE560" s="10">
        <v>7</v>
      </c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</row>
    <row r="561" spans="1:52" ht="12.75">
      <c r="A561" s="9" t="s">
        <v>399</v>
      </c>
      <c r="B561" s="9">
        <v>2344</v>
      </c>
      <c r="C561" s="9" t="s">
        <v>647</v>
      </c>
      <c r="D561" s="9" t="s">
        <v>715</v>
      </c>
      <c r="E561" s="9" t="s">
        <v>726</v>
      </c>
      <c r="F561" s="10"/>
      <c r="G561" s="10"/>
      <c r="H561" s="10"/>
      <c r="I561" s="10">
        <v>7724</v>
      </c>
      <c r="J561" s="11">
        <v>33359</v>
      </c>
      <c r="K561" s="10">
        <v>0</v>
      </c>
      <c r="L561" s="10">
        <v>0</v>
      </c>
      <c r="M561" s="10">
        <v>6055</v>
      </c>
      <c r="N561" s="10">
        <v>0</v>
      </c>
      <c r="O561" s="10">
        <v>0</v>
      </c>
      <c r="P561" s="10">
        <v>0</v>
      </c>
      <c r="Q561" s="10">
        <f t="shared" si="16"/>
        <v>6055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f t="shared" si="17"/>
        <v>6055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  <c r="AD561" s="10">
        <v>0</v>
      </c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</row>
    <row r="562" spans="1:52" ht="12.75">
      <c r="A562" s="9" t="s">
        <v>333</v>
      </c>
      <c r="B562" s="9">
        <v>2357</v>
      </c>
      <c r="C562" s="9" t="s">
        <v>651</v>
      </c>
      <c r="D562" s="9" t="s">
        <v>699</v>
      </c>
      <c r="E562" s="9" t="s">
        <v>727</v>
      </c>
      <c r="F562" s="10"/>
      <c r="G562" s="10"/>
      <c r="H562" s="10"/>
      <c r="I562" s="10"/>
      <c r="J562" s="11">
        <v>33359</v>
      </c>
      <c r="K562" s="10">
        <v>0</v>
      </c>
      <c r="L562" s="10">
        <v>85105</v>
      </c>
      <c r="M562" s="10">
        <v>0</v>
      </c>
      <c r="N562" s="10">
        <v>0</v>
      </c>
      <c r="O562" s="10">
        <v>0</v>
      </c>
      <c r="P562" s="10">
        <v>0</v>
      </c>
      <c r="Q562" s="10">
        <f t="shared" si="16"/>
        <v>85105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f t="shared" si="17"/>
        <v>85105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  <c r="AD562" s="10">
        <v>0</v>
      </c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</row>
    <row r="563" spans="1:52" ht="12.75">
      <c r="A563" s="9" t="s">
        <v>303</v>
      </c>
      <c r="B563" s="9">
        <v>2364</v>
      </c>
      <c r="C563" s="9" t="s">
        <v>647</v>
      </c>
      <c r="D563" s="9" t="s">
        <v>679</v>
      </c>
      <c r="E563" s="9" t="s">
        <v>726</v>
      </c>
      <c r="F563" s="10"/>
      <c r="G563" s="10"/>
      <c r="H563" s="10"/>
      <c r="I563" s="10"/>
      <c r="J563" s="11">
        <v>33359</v>
      </c>
      <c r="K563" s="10">
        <v>135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f t="shared" si="16"/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f t="shared" si="17"/>
        <v>135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  <c r="AD563" s="10">
        <v>0</v>
      </c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</row>
    <row r="564" spans="1:52" ht="12.75">
      <c r="A564" s="9" t="s">
        <v>177</v>
      </c>
      <c r="B564" s="9">
        <v>2365</v>
      </c>
      <c r="C564" s="9" t="s">
        <v>649</v>
      </c>
      <c r="D564" s="9" t="s">
        <v>657</v>
      </c>
      <c r="E564" s="9" t="s">
        <v>725</v>
      </c>
      <c r="F564" s="10"/>
      <c r="G564" s="10"/>
      <c r="H564" s="10"/>
      <c r="I564" s="10"/>
      <c r="J564" s="11">
        <v>33359</v>
      </c>
      <c r="K564" s="10">
        <v>90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f t="shared" si="16"/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f t="shared" si="17"/>
        <v>90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  <c r="AD564" s="10">
        <v>0</v>
      </c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</row>
    <row r="565" spans="1:52" ht="12.75">
      <c r="A565" s="9" t="s">
        <v>308</v>
      </c>
      <c r="B565" s="9">
        <v>2386</v>
      </c>
      <c r="C565" s="9" t="s">
        <v>651</v>
      </c>
      <c r="D565" s="9" t="s">
        <v>664</v>
      </c>
      <c r="E565" s="9" t="s">
        <v>725</v>
      </c>
      <c r="F565" s="10"/>
      <c r="G565" s="10"/>
      <c r="H565" s="10"/>
      <c r="I565" s="10"/>
      <c r="J565" s="11"/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f t="shared" si="16"/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f t="shared" si="17"/>
        <v>0</v>
      </c>
      <c r="Y565" s="10">
        <v>0</v>
      </c>
      <c r="Z565" s="10">
        <v>0</v>
      </c>
      <c r="AA565" s="10">
        <v>0</v>
      </c>
      <c r="AB565" s="10">
        <v>0</v>
      </c>
      <c r="AC565" s="10">
        <v>0</v>
      </c>
      <c r="AD565" s="10">
        <v>0</v>
      </c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</row>
    <row r="566" spans="1:52" ht="12.75">
      <c r="A566" s="9" t="s">
        <v>66</v>
      </c>
      <c r="B566" s="9">
        <v>2428</v>
      </c>
      <c r="C566" s="9" t="s">
        <v>649</v>
      </c>
      <c r="D566" s="9" t="s">
        <v>672</v>
      </c>
      <c r="E566" s="9" t="s">
        <v>725</v>
      </c>
      <c r="F566" s="10"/>
      <c r="G566" s="10"/>
      <c r="H566" s="10"/>
      <c r="I566" s="10"/>
      <c r="J566" s="11"/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f t="shared" si="16"/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f t="shared" si="17"/>
        <v>0</v>
      </c>
      <c r="Y566" s="10">
        <v>0</v>
      </c>
      <c r="Z566" s="10">
        <v>0</v>
      </c>
      <c r="AA566" s="10">
        <v>0</v>
      </c>
      <c r="AB566" s="10">
        <v>0</v>
      </c>
      <c r="AC566" s="10">
        <v>0</v>
      </c>
      <c r="AD566" s="10">
        <v>0</v>
      </c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</row>
    <row r="567" spans="1:52" ht="12.75">
      <c r="A567" s="9" t="s">
        <v>298</v>
      </c>
      <c r="B567" s="9">
        <v>2463</v>
      </c>
      <c r="C567" s="9" t="s">
        <v>648</v>
      </c>
      <c r="D567" s="9" t="s">
        <v>703</v>
      </c>
      <c r="E567" s="9" t="s">
        <v>725</v>
      </c>
      <c r="F567" s="10"/>
      <c r="G567" s="10"/>
      <c r="H567" s="10"/>
      <c r="I567" s="10"/>
      <c r="J567" s="11"/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f t="shared" si="16"/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f t="shared" si="17"/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  <c r="AD567" s="10">
        <v>0</v>
      </c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</row>
    <row r="568" spans="1:52" ht="12.75">
      <c r="A568" s="9" t="s">
        <v>340</v>
      </c>
      <c r="B568" s="9">
        <v>2484</v>
      </c>
      <c r="C568" s="9" t="s">
        <v>650</v>
      </c>
      <c r="D568" s="9" t="s">
        <v>704</v>
      </c>
      <c r="E568" s="9" t="s">
        <v>728</v>
      </c>
      <c r="F568" s="10">
        <v>2250000</v>
      </c>
      <c r="G568" s="10"/>
      <c r="H568" s="10"/>
      <c r="I568" s="10"/>
      <c r="J568" s="11">
        <v>33359</v>
      </c>
      <c r="K568" s="10">
        <v>197761.38</v>
      </c>
      <c r="L568" s="10">
        <v>0</v>
      </c>
      <c r="M568" s="10">
        <v>32713.37</v>
      </c>
      <c r="N568" s="10">
        <v>0</v>
      </c>
      <c r="O568" s="10">
        <v>0</v>
      </c>
      <c r="P568" s="10">
        <v>0</v>
      </c>
      <c r="Q568" s="10">
        <f t="shared" si="16"/>
        <v>32713.37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f t="shared" si="17"/>
        <v>230474.75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  <c r="AD568" s="10">
        <v>0</v>
      </c>
      <c r="AE568" s="10">
        <v>40</v>
      </c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</row>
    <row r="569" spans="1:52" ht="12.75">
      <c r="A569" s="9" t="s">
        <v>463</v>
      </c>
      <c r="B569" s="9">
        <v>2485</v>
      </c>
      <c r="C569" s="9" t="s">
        <v>647</v>
      </c>
      <c r="D569" s="9" t="s">
        <v>715</v>
      </c>
      <c r="E569" s="9" t="s">
        <v>726</v>
      </c>
      <c r="F569" s="10"/>
      <c r="G569" s="10"/>
      <c r="H569" s="10"/>
      <c r="I569" s="10"/>
      <c r="J569" s="11">
        <v>33359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1921</v>
      </c>
      <c r="Q569" s="10">
        <f t="shared" si="16"/>
        <v>1921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f t="shared" si="17"/>
        <v>1921</v>
      </c>
      <c r="Y569" s="10">
        <v>0</v>
      </c>
      <c r="Z569" s="10">
        <v>0</v>
      </c>
      <c r="AA569" s="10">
        <v>0</v>
      </c>
      <c r="AB569" s="10">
        <v>0</v>
      </c>
      <c r="AC569" s="10">
        <v>0</v>
      </c>
      <c r="AD569" s="10">
        <v>0</v>
      </c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</row>
    <row r="570" spans="1:52" ht="12.75">
      <c r="A570" s="9" t="s">
        <v>209</v>
      </c>
      <c r="B570" s="9">
        <v>2487</v>
      </c>
      <c r="C570" s="9" t="s">
        <v>648</v>
      </c>
      <c r="D570" s="9" t="s">
        <v>667</v>
      </c>
      <c r="E570" s="9" t="s">
        <v>726</v>
      </c>
      <c r="F570" s="10"/>
      <c r="G570" s="10"/>
      <c r="H570" s="10"/>
      <c r="I570" s="10"/>
      <c r="J570" s="11">
        <v>33359</v>
      </c>
      <c r="K570" s="10">
        <v>0</v>
      </c>
      <c r="L570" s="10">
        <v>0</v>
      </c>
      <c r="M570" s="10">
        <v>0</v>
      </c>
      <c r="N570" s="10">
        <v>390.94</v>
      </c>
      <c r="O570" s="10">
        <v>0</v>
      </c>
      <c r="P570" s="10">
        <v>0</v>
      </c>
      <c r="Q570" s="10">
        <f t="shared" si="16"/>
        <v>390.94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f t="shared" si="17"/>
        <v>390.94</v>
      </c>
      <c r="Y570" s="10">
        <v>0</v>
      </c>
      <c r="Z570" s="10">
        <v>0</v>
      </c>
      <c r="AA570" s="10">
        <v>0</v>
      </c>
      <c r="AB570" s="10">
        <v>0</v>
      </c>
      <c r="AC570" s="10">
        <v>0</v>
      </c>
      <c r="AD570" s="10">
        <v>0</v>
      </c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</row>
    <row r="571" spans="1:52" ht="12.75">
      <c r="A571" s="9" t="s">
        <v>405</v>
      </c>
      <c r="B571" s="9">
        <v>2488</v>
      </c>
      <c r="C571" s="9" t="s">
        <v>647</v>
      </c>
      <c r="D571" s="9" t="s">
        <v>653</v>
      </c>
      <c r="E571" s="9" t="s">
        <v>727</v>
      </c>
      <c r="F571" s="10">
        <v>679384</v>
      </c>
      <c r="G571" s="10"/>
      <c r="H571" s="10"/>
      <c r="I571" s="10"/>
      <c r="J571" s="11">
        <v>33359</v>
      </c>
      <c r="K571" s="10">
        <v>0</v>
      </c>
      <c r="L571" s="10">
        <v>1085</v>
      </c>
      <c r="M571" s="10">
        <v>173683</v>
      </c>
      <c r="N571" s="10">
        <v>0</v>
      </c>
      <c r="O571" s="10">
        <v>0</v>
      </c>
      <c r="P571" s="10">
        <v>20984</v>
      </c>
      <c r="Q571" s="10">
        <f t="shared" si="16"/>
        <v>195752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f t="shared" si="17"/>
        <v>195752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  <c r="AD571" s="10">
        <v>0</v>
      </c>
      <c r="AE571" s="10">
        <v>42</v>
      </c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</row>
    <row r="572" spans="1:52" ht="12.75">
      <c r="A572" s="9" t="s">
        <v>217</v>
      </c>
      <c r="B572" s="9">
        <v>2490</v>
      </c>
      <c r="C572" s="9" t="s">
        <v>649</v>
      </c>
      <c r="D572" s="9" t="s">
        <v>675</v>
      </c>
      <c r="E572" s="9" t="s">
        <v>725</v>
      </c>
      <c r="F572" s="10"/>
      <c r="G572" s="10"/>
      <c r="H572" s="10"/>
      <c r="I572" s="10"/>
      <c r="J572" s="11">
        <v>33359</v>
      </c>
      <c r="K572" s="10">
        <v>4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f t="shared" si="16"/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f t="shared" si="17"/>
        <v>4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  <c r="AD572" s="10">
        <v>0</v>
      </c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</row>
    <row r="573" spans="1:52" ht="12.75">
      <c r="A573" s="9" t="s">
        <v>146</v>
      </c>
      <c r="B573" s="9">
        <v>2492</v>
      </c>
      <c r="C573" s="9" t="s">
        <v>647</v>
      </c>
      <c r="D573" s="9" t="s">
        <v>665</v>
      </c>
      <c r="E573" s="9" t="s">
        <v>726</v>
      </c>
      <c r="F573" s="10"/>
      <c r="G573" s="10"/>
      <c r="H573" s="10"/>
      <c r="I573" s="10"/>
      <c r="J573" s="11">
        <v>33360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f t="shared" si="16"/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f t="shared" si="17"/>
        <v>0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  <c r="AD573" s="10">
        <v>0</v>
      </c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</row>
    <row r="574" spans="1:52" ht="12.75">
      <c r="A574" s="9" t="s">
        <v>74</v>
      </c>
      <c r="B574" s="9">
        <v>2496</v>
      </c>
      <c r="C574" s="9" t="s">
        <v>650</v>
      </c>
      <c r="D574" s="9" t="s">
        <v>688</v>
      </c>
      <c r="E574" s="9" t="s">
        <v>726</v>
      </c>
      <c r="F574" s="10"/>
      <c r="G574" s="10"/>
      <c r="H574" s="10"/>
      <c r="I574" s="10"/>
      <c r="J574" s="11">
        <v>33329</v>
      </c>
      <c r="K574" s="10">
        <v>1554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f t="shared" si="16"/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f t="shared" si="17"/>
        <v>1554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0">
        <v>0</v>
      </c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</row>
    <row r="575" spans="1:52" ht="12.75">
      <c r="A575" s="9" t="s">
        <v>91</v>
      </c>
      <c r="B575" s="9">
        <v>2502</v>
      </c>
      <c r="C575" s="9" t="s">
        <v>649</v>
      </c>
      <c r="D575" s="9" t="s">
        <v>683</v>
      </c>
      <c r="E575" s="9" t="s">
        <v>725</v>
      </c>
      <c r="F575" s="10"/>
      <c r="G575" s="10"/>
      <c r="H575" s="10"/>
      <c r="I575" s="10"/>
      <c r="J575" s="11">
        <v>33359</v>
      </c>
      <c r="K575" s="10">
        <v>10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f t="shared" si="16"/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f t="shared" si="17"/>
        <v>10</v>
      </c>
      <c r="Y575" s="10">
        <v>0</v>
      </c>
      <c r="Z575" s="10">
        <v>0</v>
      </c>
      <c r="AA575" s="10">
        <v>0</v>
      </c>
      <c r="AB575" s="10">
        <v>0</v>
      </c>
      <c r="AC575" s="10">
        <v>0</v>
      </c>
      <c r="AD575" s="10">
        <v>0</v>
      </c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</row>
    <row r="576" spans="1:52" ht="12.75">
      <c r="A576" s="9" t="s">
        <v>48</v>
      </c>
      <c r="B576" s="9">
        <v>2525</v>
      </c>
      <c r="C576" s="9" t="s">
        <v>648</v>
      </c>
      <c r="D576" s="9" t="s">
        <v>677</v>
      </c>
      <c r="E576" s="9" t="s">
        <v>727</v>
      </c>
      <c r="F576" s="10">
        <v>607000</v>
      </c>
      <c r="G576" s="10"/>
      <c r="H576" s="10"/>
      <c r="I576" s="10"/>
      <c r="J576" s="11">
        <v>33270</v>
      </c>
      <c r="K576" s="10">
        <v>0</v>
      </c>
      <c r="L576" s="10">
        <v>8212</v>
      </c>
      <c r="M576" s="10">
        <v>0</v>
      </c>
      <c r="N576" s="10">
        <v>0</v>
      </c>
      <c r="O576" s="10">
        <v>0</v>
      </c>
      <c r="P576" s="10">
        <v>0</v>
      </c>
      <c r="Q576" s="10">
        <f t="shared" si="16"/>
        <v>8212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f t="shared" si="17"/>
        <v>8212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  <c r="AD576" s="10">
        <v>0</v>
      </c>
      <c r="AE576" s="10">
        <v>0</v>
      </c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</row>
    <row r="577" spans="1:52" ht="12.75">
      <c r="A577" s="9" t="s">
        <v>472</v>
      </c>
      <c r="B577" s="9">
        <v>2529</v>
      </c>
      <c r="C577" s="9" t="s">
        <v>648</v>
      </c>
      <c r="D577" s="9" t="s">
        <v>669</v>
      </c>
      <c r="E577" s="9" t="s">
        <v>725</v>
      </c>
      <c r="F577" s="10"/>
      <c r="G577" s="10"/>
      <c r="H577" s="10"/>
      <c r="I577" s="10"/>
      <c r="J577" s="11">
        <v>33359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f t="shared" si="16"/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f t="shared" si="17"/>
        <v>0</v>
      </c>
      <c r="Y577" s="10">
        <v>0</v>
      </c>
      <c r="Z577" s="10">
        <v>0</v>
      </c>
      <c r="AA577" s="10">
        <v>0</v>
      </c>
      <c r="AB577" s="10">
        <v>0</v>
      </c>
      <c r="AC577" s="10">
        <v>0</v>
      </c>
      <c r="AD577" s="10">
        <v>0</v>
      </c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</row>
    <row r="578" spans="1:52" ht="12.75">
      <c r="A578" s="9" t="s">
        <v>567</v>
      </c>
      <c r="B578" s="9">
        <v>2555</v>
      </c>
      <c r="C578" s="9" t="s">
        <v>651</v>
      </c>
      <c r="D578" s="9" t="s">
        <v>664</v>
      </c>
      <c r="E578" s="9" t="s">
        <v>725</v>
      </c>
      <c r="F578" s="10"/>
      <c r="G578" s="10"/>
      <c r="H578" s="10"/>
      <c r="I578" s="10"/>
      <c r="J578" s="11">
        <v>33359</v>
      </c>
      <c r="K578" s="10">
        <v>10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f t="shared" si="16"/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f t="shared" si="17"/>
        <v>10</v>
      </c>
      <c r="Y578" s="10">
        <v>0</v>
      </c>
      <c r="Z578" s="10">
        <v>0</v>
      </c>
      <c r="AA578" s="10">
        <v>0</v>
      </c>
      <c r="AB578" s="10">
        <v>0</v>
      </c>
      <c r="AC578" s="10">
        <v>0</v>
      </c>
      <c r="AD578" s="10">
        <v>0</v>
      </c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</row>
    <row r="579" spans="1:52" ht="12.75">
      <c r="A579" s="9" t="s">
        <v>255</v>
      </c>
      <c r="B579" s="9">
        <v>2568</v>
      </c>
      <c r="C579" s="9" t="s">
        <v>650</v>
      </c>
      <c r="D579" s="9" t="s">
        <v>690</v>
      </c>
      <c r="E579" s="9" t="s">
        <v>728</v>
      </c>
      <c r="F579" s="10"/>
      <c r="G579" s="10"/>
      <c r="H579" s="10"/>
      <c r="I579" s="10"/>
      <c r="J579" s="11">
        <v>33359</v>
      </c>
      <c r="K579" s="10">
        <v>134873</v>
      </c>
      <c r="L579" s="10">
        <v>3063</v>
      </c>
      <c r="M579" s="10">
        <v>23329</v>
      </c>
      <c r="N579" s="10">
        <v>1598</v>
      </c>
      <c r="O579" s="10">
        <v>1480</v>
      </c>
      <c r="P579" s="10">
        <v>0</v>
      </c>
      <c r="Q579" s="10">
        <f aca="true" t="shared" si="18" ref="Q579:Q642">SUM(L579:P579)</f>
        <v>29470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f aca="true" t="shared" si="19" ref="X579:X642">SUM(K579:P579)+SUM(R579:W579)</f>
        <v>164343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0">
        <v>0</v>
      </c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</row>
    <row r="580" spans="1:52" ht="12.75">
      <c r="A580" s="9" t="s">
        <v>459</v>
      </c>
      <c r="B580" s="9">
        <v>2569</v>
      </c>
      <c r="C580" s="9" t="s">
        <v>650</v>
      </c>
      <c r="D580" s="9" t="s">
        <v>690</v>
      </c>
      <c r="E580" s="9" t="s">
        <v>728</v>
      </c>
      <c r="F580" s="10">
        <v>4500000</v>
      </c>
      <c r="G580" s="10"/>
      <c r="H580" s="10"/>
      <c r="I580" s="10"/>
      <c r="J580" s="11">
        <v>33359</v>
      </c>
      <c r="K580" s="10">
        <v>112310</v>
      </c>
      <c r="L580" s="10">
        <v>12424</v>
      </c>
      <c r="M580" s="10">
        <v>62218</v>
      </c>
      <c r="N580" s="10">
        <v>0</v>
      </c>
      <c r="O580" s="10">
        <v>11646</v>
      </c>
      <c r="P580" s="10">
        <v>0</v>
      </c>
      <c r="Q580" s="10">
        <f t="shared" si="18"/>
        <v>86288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f t="shared" si="19"/>
        <v>198598</v>
      </c>
      <c r="Y580" s="10">
        <v>0</v>
      </c>
      <c r="Z580" s="10">
        <v>0</v>
      </c>
      <c r="AA580" s="10">
        <v>0</v>
      </c>
      <c r="AB580" s="10">
        <v>0</v>
      </c>
      <c r="AC580" s="10">
        <v>0</v>
      </c>
      <c r="AD580" s="10">
        <v>0</v>
      </c>
      <c r="AE580" s="10">
        <v>1</v>
      </c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</row>
    <row r="581" spans="1:52" ht="12.75">
      <c r="A581" s="9" t="s">
        <v>3</v>
      </c>
      <c r="B581" s="9">
        <v>2572</v>
      </c>
      <c r="C581" s="9" t="s">
        <v>647</v>
      </c>
      <c r="D581" s="9" t="s">
        <v>654</v>
      </c>
      <c r="E581" s="9" t="s">
        <v>725</v>
      </c>
      <c r="F581" s="10"/>
      <c r="G581" s="10"/>
      <c r="H581" s="10"/>
      <c r="I581" s="10"/>
      <c r="J581" s="11">
        <v>33359</v>
      </c>
      <c r="K581" s="10">
        <v>15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f t="shared" si="18"/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f t="shared" si="19"/>
        <v>15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0">
        <v>0</v>
      </c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</row>
    <row r="582" spans="1:52" ht="12.75">
      <c r="A582" s="9" t="s">
        <v>496</v>
      </c>
      <c r="B582" s="9">
        <v>2573</v>
      </c>
      <c r="C582" s="9" t="s">
        <v>649</v>
      </c>
      <c r="D582" s="9" t="s">
        <v>683</v>
      </c>
      <c r="E582" s="9" t="s">
        <v>725</v>
      </c>
      <c r="F582" s="10"/>
      <c r="G582" s="10"/>
      <c r="H582" s="10"/>
      <c r="I582" s="10"/>
      <c r="J582" s="11">
        <v>33359</v>
      </c>
      <c r="K582" s="10">
        <v>2.5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f t="shared" si="18"/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f t="shared" si="19"/>
        <v>2.5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  <c r="AD582" s="10">
        <v>0</v>
      </c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</row>
    <row r="583" spans="1:52" ht="12.75">
      <c r="A583" s="9" t="s">
        <v>636</v>
      </c>
      <c r="B583" s="9">
        <v>2574</v>
      </c>
      <c r="C583" s="9" t="s">
        <v>650</v>
      </c>
      <c r="D583" s="9" t="s">
        <v>714</v>
      </c>
      <c r="E583" s="9" t="s">
        <v>725</v>
      </c>
      <c r="F583" s="10"/>
      <c r="G583" s="10"/>
      <c r="H583" s="10"/>
      <c r="I583" s="10"/>
      <c r="J583" s="11">
        <v>33359</v>
      </c>
      <c r="K583" s="10">
        <v>6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f t="shared" si="18"/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f t="shared" si="19"/>
        <v>6</v>
      </c>
      <c r="Y583" s="10">
        <v>0</v>
      </c>
      <c r="Z583" s="10">
        <v>0</v>
      </c>
      <c r="AA583" s="10">
        <v>0</v>
      </c>
      <c r="AB583" s="10">
        <v>0</v>
      </c>
      <c r="AC583" s="10">
        <v>0</v>
      </c>
      <c r="AD583" s="10">
        <v>0</v>
      </c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</row>
    <row r="584" spans="1:52" ht="12.75">
      <c r="A584" s="9" t="s">
        <v>249</v>
      </c>
      <c r="B584" s="9">
        <v>2576</v>
      </c>
      <c r="C584" s="9" t="s">
        <v>647</v>
      </c>
      <c r="D584" s="9" t="s">
        <v>715</v>
      </c>
      <c r="E584" s="9" t="s">
        <v>726</v>
      </c>
      <c r="F584" s="10"/>
      <c r="G584" s="10"/>
      <c r="H584" s="10"/>
      <c r="I584" s="10"/>
      <c r="J584" s="11">
        <v>33359</v>
      </c>
      <c r="K584" s="10">
        <v>0</v>
      </c>
      <c r="L584" s="10">
        <v>0</v>
      </c>
      <c r="M584" s="10">
        <v>1315.5</v>
      </c>
      <c r="N584" s="10">
        <v>0</v>
      </c>
      <c r="O584" s="10">
        <v>0</v>
      </c>
      <c r="P584" s="10">
        <v>0</v>
      </c>
      <c r="Q584" s="10">
        <f t="shared" si="18"/>
        <v>1315.5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f t="shared" si="19"/>
        <v>1315.5</v>
      </c>
      <c r="Y584" s="10">
        <v>0</v>
      </c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</row>
    <row r="585" spans="1:52" ht="12.75">
      <c r="A585" s="9" t="s">
        <v>367</v>
      </c>
      <c r="B585" s="9">
        <v>2603</v>
      </c>
      <c r="C585" s="9" t="s">
        <v>650</v>
      </c>
      <c r="D585" s="9" t="s">
        <v>676</v>
      </c>
      <c r="E585" s="9" t="s">
        <v>726</v>
      </c>
      <c r="F585" s="10"/>
      <c r="G585" s="10"/>
      <c r="H585" s="10"/>
      <c r="I585" s="10"/>
      <c r="J585" s="11">
        <v>33359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f t="shared" si="18"/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f t="shared" si="19"/>
        <v>0</v>
      </c>
      <c r="Y585" s="10">
        <v>0</v>
      </c>
      <c r="Z585" s="10">
        <v>0</v>
      </c>
      <c r="AA585" s="10">
        <v>0</v>
      </c>
      <c r="AB585" s="10">
        <v>0</v>
      </c>
      <c r="AC585" s="10">
        <v>0</v>
      </c>
      <c r="AD585" s="10">
        <v>0</v>
      </c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</row>
    <row r="586" spans="1:52" ht="12.75">
      <c r="A586" s="9" t="s">
        <v>582</v>
      </c>
      <c r="B586" s="9">
        <v>2610</v>
      </c>
      <c r="C586" s="9" t="s">
        <v>650</v>
      </c>
      <c r="D586" s="9" t="s">
        <v>660</v>
      </c>
      <c r="E586" s="9" t="s">
        <v>725</v>
      </c>
      <c r="F586" s="10"/>
      <c r="G586" s="10"/>
      <c r="H586" s="10"/>
      <c r="I586" s="10"/>
      <c r="J586" s="11">
        <v>33359</v>
      </c>
      <c r="K586" s="10">
        <v>125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f t="shared" si="18"/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f t="shared" si="19"/>
        <v>125</v>
      </c>
      <c r="Y586" s="10">
        <v>0</v>
      </c>
      <c r="Z586" s="10">
        <v>0</v>
      </c>
      <c r="AA586" s="10">
        <v>0</v>
      </c>
      <c r="AB586" s="10">
        <v>0</v>
      </c>
      <c r="AC586" s="10">
        <v>0</v>
      </c>
      <c r="AD586" s="10">
        <v>0</v>
      </c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</row>
    <row r="587" spans="1:52" ht="12.75">
      <c r="A587" s="9" t="s">
        <v>338</v>
      </c>
      <c r="B587" s="9">
        <v>2613</v>
      </c>
      <c r="C587" s="9" t="s">
        <v>647</v>
      </c>
      <c r="D587" s="9" t="s">
        <v>653</v>
      </c>
      <c r="E587" s="9" t="s">
        <v>727</v>
      </c>
      <c r="F587" s="10">
        <v>2736369</v>
      </c>
      <c r="G587" s="10"/>
      <c r="H587" s="10"/>
      <c r="I587" s="10"/>
      <c r="J587" s="11">
        <v>33359</v>
      </c>
      <c r="K587" s="10">
        <v>2457</v>
      </c>
      <c r="L587" s="10">
        <v>0</v>
      </c>
      <c r="M587" s="10">
        <v>154867</v>
      </c>
      <c r="N587" s="10">
        <v>0</v>
      </c>
      <c r="O587" s="10">
        <v>0</v>
      </c>
      <c r="P587" s="10">
        <v>15618</v>
      </c>
      <c r="Q587" s="10">
        <f t="shared" si="18"/>
        <v>170485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f t="shared" si="19"/>
        <v>172942</v>
      </c>
      <c r="Y587" s="10">
        <v>0</v>
      </c>
      <c r="Z587" s="10">
        <v>0</v>
      </c>
      <c r="AA587" s="10">
        <v>0</v>
      </c>
      <c r="AB587" s="10">
        <v>0</v>
      </c>
      <c r="AC587" s="10">
        <v>0</v>
      </c>
      <c r="AD587" s="10">
        <v>0</v>
      </c>
      <c r="AE587" s="10">
        <v>51</v>
      </c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</row>
    <row r="588" spans="1:52" ht="12.75">
      <c r="A588" s="9" t="s">
        <v>190</v>
      </c>
      <c r="B588" s="9">
        <v>2624</v>
      </c>
      <c r="C588" s="9" t="s">
        <v>649</v>
      </c>
      <c r="D588" s="9" t="s">
        <v>682</v>
      </c>
      <c r="E588" s="9" t="s">
        <v>725</v>
      </c>
      <c r="F588" s="10"/>
      <c r="G588" s="10"/>
      <c r="H588" s="10"/>
      <c r="I588" s="10"/>
      <c r="J588" s="11"/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f t="shared" si="18"/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f t="shared" si="19"/>
        <v>0</v>
      </c>
      <c r="Y588" s="10">
        <v>0</v>
      </c>
      <c r="Z588" s="10">
        <v>0</v>
      </c>
      <c r="AA588" s="10">
        <v>0</v>
      </c>
      <c r="AB588" s="10">
        <v>0</v>
      </c>
      <c r="AC588" s="10">
        <v>0</v>
      </c>
      <c r="AD588" s="10">
        <v>0</v>
      </c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</row>
    <row r="589" spans="1:52" ht="12.75">
      <c r="A589" s="9" t="s">
        <v>57</v>
      </c>
      <c r="B589" s="9">
        <v>2627</v>
      </c>
      <c r="C589" s="9" t="s">
        <v>649</v>
      </c>
      <c r="D589" s="9" t="s">
        <v>672</v>
      </c>
      <c r="E589" s="9" t="s">
        <v>728</v>
      </c>
      <c r="F589" s="10">
        <v>1500000</v>
      </c>
      <c r="G589" s="10"/>
      <c r="H589" s="10"/>
      <c r="I589" s="10"/>
      <c r="J589" s="11">
        <v>33359</v>
      </c>
      <c r="K589" s="10">
        <v>31208.52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f t="shared" si="18"/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f t="shared" si="19"/>
        <v>31208.52</v>
      </c>
      <c r="Y589" s="10">
        <v>0</v>
      </c>
      <c r="Z589" s="10">
        <v>0</v>
      </c>
      <c r="AA589" s="10">
        <v>0</v>
      </c>
      <c r="AB589" s="10">
        <v>0</v>
      </c>
      <c r="AC589" s="10">
        <v>0</v>
      </c>
      <c r="AD589" s="10">
        <v>0</v>
      </c>
      <c r="AE589" s="10">
        <v>99</v>
      </c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</row>
    <row r="590" spans="1:52" ht="12.75">
      <c r="A590" s="9" t="s">
        <v>119</v>
      </c>
      <c r="B590" s="9">
        <v>2637</v>
      </c>
      <c r="C590" s="9" t="s">
        <v>647</v>
      </c>
      <c r="D590" s="9" t="s">
        <v>705</v>
      </c>
      <c r="E590" s="9" t="s">
        <v>728</v>
      </c>
      <c r="F590" s="10"/>
      <c r="G590" s="10"/>
      <c r="H590" s="10"/>
      <c r="I590" s="10"/>
      <c r="J590" s="11">
        <v>33359</v>
      </c>
      <c r="K590" s="10">
        <v>42703.14</v>
      </c>
      <c r="L590" s="10">
        <v>9566.61</v>
      </c>
      <c r="M590" s="10">
        <v>0</v>
      </c>
      <c r="N590" s="10">
        <v>0</v>
      </c>
      <c r="O590" s="10">
        <v>0</v>
      </c>
      <c r="P590" s="10">
        <v>0</v>
      </c>
      <c r="Q590" s="10">
        <f t="shared" si="18"/>
        <v>9566.61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f t="shared" si="19"/>
        <v>52269.75</v>
      </c>
      <c r="Y590" s="10">
        <v>0</v>
      </c>
      <c r="Z590" s="10">
        <v>0</v>
      </c>
      <c r="AA590" s="10">
        <v>0</v>
      </c>
      <c r="AB590" s="10">
        <v>0</v>
      </c>
      <c r="AC590" s="10">
        <v>0</v>
      </c>
      <c r="AD590" s="10">
        <v>0</v>
      </c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</row>
    <row r="591" spans="1:52" ht="12.75">
      <c r="A591" s="9" t="s">
        <v>296</v>
      </c>
      <c r="B591" s="9">
        <v>2645</v>
      </c>
      <c r="C591" s="9" t="s">
        <v>650</v>
      </c>
      <c r="D591" s="9" t="s">
        <v>714</v>
      </c>
      <c r="E591" s="9" t="s">
        <v>726</v>
      </c>
      <c r="F591" s="10"/>
      <c r="G591" s="10"/>
      <c r="H591" s="10"/>
      <c r="I591" s="10"/>
      <c r="J591" s="11">
        <v>33359</v>
      </c>
      <c r="K591" s="10">
        <v>0</v>
      </c>
      <c r="L591" s="10">
        <v>0</v>
      </c>
      <c r="M591" s="10">
        <v>0</v>
      </c>
      <c r="N591" s="10">
        <v>69547</v>
      </c>
      <c r="O591" s="10">
        <v>0</v>
      </c>
      <c r="P591" s="10">
        <v>0</v>
      </c>
      <c r="Q591" s="10">
        <f t="shared" si="18"/>
        <v>69547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f t="shared" si="19"/>
        <v>69547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  <c r="AD591" s="10">
        <v>0</v>
      </c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</row>
    <row r="592" spans="1:52" ht="12.75">
      <c r="A592" s="9" t="s">
        <v>480</v>
      </c>
      <c r="B592" s="9">
        <v>2655</v>
      </c>
      <c r="C592" s="9" t="s">
        <v>650</v>
      </c>
      <c r="D592" s="9" t="s">
        <v>660</v>
      </c>
      <c r="E592" s="9" t="s">
        <v>725</v>
      </c>
      <c r="F592" s="10"/>
      <c r="G592" s="10"/>
      <c r="H592" s="10"/>
      <c r="I592" s="10"/>
      <c r="J592" s="11">
        <v>33359</v>
      </c>
      <c r="K592" s="10">
        <v>791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f t="shared" si="18"/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f t="shared" si="19"/>
        <v>791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  <c r="AD592" s="10">
        <v>0</v>
      </c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</row>
    <row r="593" spans="1:52" ht="12.75">
      <c r="A593" s="9" t="s">
        <v>451</v>
      </c>
      <c r="B593" s="9">
        <v>2659</v>
      </c>
      <c r="C593" s="9" t="s">
        <v>647</v>
      </c>
      <c r="D593" s="9" t="s">
        <v>679</v>
      </c>
      <c r="E593" s="9" t="s">
        <v>726</v>
      </c>
      <c r="F593" s="10"/>
      <c r="G593" s="10"/>
      <c r="H593" s="10"/>
      <c r="I593" s="10"/>
      <c r="J593" s="11">
        <v>33359</v>
      </c>
      <c r="K593" s="10">
        <v>800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f t="shared" si="18"/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f t="shared" si="19"/>
        <v>800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  <c r="AD593" s="10">
        <v>0</v>
      </c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</row>
    <row r="594" spans="1:52" ht="12.75">
      <c r="A594" s="9" t="s">
        <v>609</v>
      </c>
      <c r="B594" s="9">
        <v>2686</v>
      </c>
      <c r="C594" s="9" t="s">
        <v>648</v>
      </c>
      <c r="D594" s="9" t="s">
        <v>706</v>
      </c>
      <c r="E594" s="9" t="s">
        <v>728</v>
      </c>
      <c r="F594" s="10">
        <v>1070540</v>
      </c>
      <c r="G594" s="10"/>
      <c r="H594" s="10"/>
      <c r="I594" s="10"/>
      <c r="J594" s="11">
        <v>33359</v>
      </c>
      <c r="K594" s="10">
        <v>66789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f t="shared" si="18"/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f t="shared" si="19"/>
        <v>66789</v>
      </c>
      <c r="Y594" s="10">
        <v>2200</v>
      </c>
      <c r="Z594" s="10">
        <v>0</v>
      </c>
      <c r="AA594" s="10">
        <v>0</v>
      </c>
      <c r="AB594" s="10">
        <v>0</v>
      </c>
      <c r="AC594" s="10">
        <v>0</v>
      </c>
      <c r="AD594" s="10">
        <v>0</v>
      </c>
      <c r="AE594" s="10">
        <v>0</v>
      </c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</row>
    <row r="595" spans="1:52" ht="12.75">
      <c r="A595" s="9" t="s">
        <v>248</v>
      </c>
      <c r="B595" s="9">
        <v>2688</v>
      </c>
      <c r="C595" s="9" t="s">
        <v>649</v>
      </c>
      <c r="D595" s="9" t="s">
        <v>678</v>
      </c>
      <c r="E595" s="9" t="s">
        <v>725</v>
      </c>
      <c r="F595" s="10"/>
      <c r="G595" s="10"/>
      <c r="H595" s="10"/>
      <c r="I595" s="10"/>
      <c r="J595" s="11"/>
      <c r="K595" s="10">
        <v>244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f t="shared" si="18"/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f t="shared" si="19"/>
        <v>244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0">
        <v>0</v>
      </c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</row>
    <row r="596" spans="1:52" ht="12.75">
      <c r="A596" s="9" t="s">
        <v>24</v>
      </c>
      <c r="B596" s="9">
        <v>2695</v>
      </c>
      <c r="C596" s="9" t="s">
        <v>647</v>
      </c>
      <c r="D596" s="9" t="s">
        <v>673</v>
      </c>
      <c r="E596" s="9" t="s">
        <v>727</v>
      </c>
      <c r="F596" s="10">
        <v>1200000</v>
      </c>
      <c r="G596" s="10"/>
      <c r="H596" s="10"/>
      <c r="I596" s="10"/>
      <c r="J596" s="11">
        <v>33359</v>
      </c>
      <c r="K596" s="10">
        <v>0</v>
      </c>
      <c r="L596" s="10">
        <v>5130.82</v>
      </c>
      <c r="M596" s="10">
        <v>6762.61</v>
      </c>
      <c r="N596" s="10">
        <v>0</v>
      </c>
      <c r="O596" s="10">
        <v>0</v>
      </c>
      <c r="P596" s="10">
        <v>0</v>
      </c>
      <c r="Q596" s="10">
        <f t="shared" si="18"/>
        <v>11893.43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f t="shared" si="19"/>
        <v>11893.43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>
        <v>5</v>
      </c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</row>
    <row r="597" spans="1:52" ht="12.75">
      <c r="A597" s="9" t="s">
        <v>222</v>
      </c>
      <c r="B597" s="9">
        <v>2702</v>
      </c>
      <c r="C597" s="9" t="s">
        <v>651</v>
      </c>
      <c r="D597" s="9" t="s">
        <v>692</v>
      </c>
      <c r="E597" s="9" t="s">
        <v>725</v>
      </c>
      <c r="F597" s="10"/>
      <c r="G597" s="10"/>
      <c r="H597" s="10"/>
      <c r="I597" s="10"/>
      <c r="J597" s="11">
        <v>33359</v>
      </c>
      <c r="K597" s="10">
        <v>0</v>
      </c>
      <c r="L597" s="10">
        <v>0</v>
      </c>
      <c r="M597" s="10">
        <v>0</v>
      </c>
      <c r="N597" s="10">
        <v>4000</v>
      </c>
      <c r="O597" s="10">
        <v>0</v>
      </c>
      <c r="P597" s="10">
        <v>0</v>
      </c>
      <c r="Q597" s="10">
        <f t="shared" si="18"/>
        <v>4000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f t="shared" si="19"/>
        <v>4000</v>
      </c>
      <c r="Y597" s="10">
        <v>0</v>
      </c>
      <c r="Z597" s="10">
        <v>0</v>
      </c>
      <c r="AA597" s="10">
        <v>0</v>
      </c>
      <c r="AB597" s="10">
        <v>0</v>
      </c>
      <c r="AC597" s="10">
        <v>0</v>
      </c>
      <c r="AD597" s="10">
        <v>0</v>
      </c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</row>
    <row r="598" spans="1:52" ht="12.75">
      <c r="A598" s="9" t="s">
        <v>516</v>
      </c>
      <c r="B598" s="9">
        <v>2704</v>
      </c>
      <c r="C598" s="9" t="s">
        <v>649</v>
      </c>
      <c r="D598" s="9" t="s">
        <v>678</v>
      </c>
      <c r="E598" s="9" t="s">
        <v>725</v>
      </c>
      <c r="F598" s="10"/>
      <c r="G598" s="10"/>
      <c r="H598" s="10"/>
      <c r="I598" s="10"/>
      <c r="J598" s="11">
        <v>33359</v>
      </c>
      <c r="K598" s="10">
        <v>368</v>
      </c>
      <c r="L598" s="10">
        <v>0</v>
      </c>
      <c r="M598" s="10">
        <v>0</v>
      </c>
      <c r="N598" s="10">
        <v>0</v>
      </c>
      <c r="O598" s="10">
        <v>3</v>
      </c>
      <c r="P598" s="10">
        <v>0</v>
      </c>
      <c r="Q598" s="10">
        <f t="shared" si="18"/>
        <v>3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f t="shared" si="19"/>
        <v>371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  <c r="AD598" s="10">
        <v>0</v>
      </c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</row>
    <row r="599" spans="1:52" ht="12.75">
      <c r="A599" s="9" t="s">
        <v>106</v>
      </c>
      <c r="B599" s="9">
        <v>2719</v>
      </c>
      <c r="C599" s="9" t="s">
        <v>650</v>
      </c>
      <c r="D599" s="9" t="s">
        <v>660</v>
      </c>
      <c r="E599" s="9" t="s">
        <v>726</v>
      </c>
      <c r="F599" s="10">
        <v>108000</v>
      </c>
      <c r="G599" s="10"/>
      <c r="H599" s="10"/>
      <c r="I599" s="10"/>
      <c r="J599" s="11">
        <v>33289</v>
      </c>
      <c r="K599" s="10">
        <v>0</v>
      </c>
      <c r="L599" s="10">
        <v>0</v>
      </c>
      <c r="M599" s="10">
        <v>259</v>
      </c>
      <c r="N599" s="10">
        <v>0</v>
      </c>
      <c r="O599" s="10">
        <v>0</v>
      </c>
      <c r="P599" s="10">
        <v>0</v>
      </c>
      <c r="Q599" s="10">
        <f t="shared" si="18"/>
        <v>259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f t="shared" si="19"/>
        <v>259</v>
      </c>
      <c r="Y599" s="10">
        <v>0</v>
      </c>
      <c r="Z599" s="10">
        <v>0</v>
      </c>
      <c r="AA599" s="10">
        <v>0</v>
      </c>
      <c r="AB599" s="10">
        <v>0</v>
      </c>
      <c r="AC599" s="10">
        <v>0</v>
      </c>
      <c r="AD599" s="10">
        <v>0</v>
      </c>
      <c r="AE599" s="10">
        <v>0</v>
      </c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</row>
    <row r="600" spans="1:52" ht="12.75">
      <c r="A600" s="9" t="s">
        <v>130</v>
      </c>
      <c r="B600" s="9">
        <v>2728</v>
      </c>
      <c r="C600" s="9" t="s">
        <v>650</v>
      </c>
      <c r="D600" s="9" t="s">
        <v>660</v>
      </c>
      <c r="E600" s="9" t="s">
        <v>725</v>
      </c>
      <c r="F600" s="10"/>
      <c r="G600" s="10"/>
      <c r="H600" s="10"/>
      <c r="I600" s="10"/>
      <c r="J600" s="11">
        <v>33359</v>
      </c>
      <c r="K600" s="10">
        <v>959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f t="shared" si="18"/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f t="shared" si="19"/>
        <v>959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  <c r="AD600" s="10">
        <v>0</v>
      </c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</row>
    <row r="601" spans="1:52" ht="12.75">
      <c r="A601" s="9" t="s">
        <v>357</v>
      </c>
      <c r="B601" s="9">
        <v>2734</v>
      </c>
      <c r="C601" s="9" t="s">
        <v>650</v>
      </c>
      <c r="D601" s="9" t="s">
        <v>714</v>
      </c>
      <c r="E601" s="9" t="s">
        <v>725</v>
      </c>
      <c r="F601" s="10"/>
      <c r="G601" s="10"/>
      <c r="H601" s="10"/>
      <c r="I601" s="10"/>
      <c r="J601" s="11">
        <v>33359</v>
      </c>
      <c r="K601" s="10">
        <v>22.33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f t="shared" si="18"/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f t="shared" si="19"/>
        <v>22.33</v>
      </c>
      <c r="Y601" s="10">
        <v>0</v>
      </c>
      <c r="Z601" s="10">
        <v>0</v>
      </c>
      <c r="AA601" s="10">
        <v>0</v>
      </c>
      <c r="AB601" s="10">
        <v>0</v>
      </c>
      <c r="AC601" s="10">
        <v>0</v>
      </c>
      <c r="AD601" s="10">
        <v>0</v>
      </c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</row>
    <row r="602" spans="1:52" ht="12.75">
      <c r="A602" s="9" t="s">
        <v>278</v>
      </c>
      <c r="B602" s="9">
        <v>2739</v>
      </c>
      <c r="C602" s="9" t="s">
        <v>650</v>
      </c>
      <c r="D602" s="9" t="s">
        <v>659</v>
      </c>
      <c r="E602" s="9" t="s">
        <v>725</v>
      </c>
      <c r="F602" s="10"/>
      <c r="G602" s="10"/>
      <c r="H602" s="10"/>
      <c r="I602" s="10"/>
      <c r="J602" s="11">
        <v>33359</v>
      </c>
      <c r="K602" s="10">
        <v>601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f t="shared" si="18"/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f t="shared" si="19"/>
        <v>601</v>
      </c>
      <c r="Y602" s="10">
        <v>0</v>
      </c>
      <c r="Z602" s="10">
        <v>0</v>
      </c>
      <c r="AA602" s="10">
        <v>0</v>
      </c>
      <c r="AB602" s="10">
        <v>0</v>
      </c>
      <c r="AC602" s="10">
        <v>0</v>
      </c>
      <c r="AD602" s="10">
        <v>0</v>
      </c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</row>
    <row r="603" spans="1:52" ht="12.75">
      <c r="A603" s="9" t="s">
        <v>171</v>
      </c>
      <c r="B603" s="9">
        <v>2743</v>
      </c>
      <c r="C603" s="9" t="s">
        <v>649</v>
      </c>
      <c r="D603" s="9" t="s">
        <v>657</v>
      </c>
      <c r="E603" s="9" t="s">
        <v>725</v>
      </c>
      <c r="F603" s="10"/>
      <c r="G603" s="10"/>
      <c r="H603" s="10"/>
      <c r="I603" s="10"/>
      <c r="J603" s="11">
        <v>33359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f t="shared" si="18"/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f t="shared" si="19"/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  <c r="AD603" s="10">
        <v>0</v>
      </c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</row>
    <row r="604" spans="1:52" ht="12.75">
      <c r="A604" s="9" t="s">
        <v>306</v>
      </c>
      <c r="B604" s="9">
        <v>2747</v>
      </c>
      <c r="C604" s="9" t="s">
        <v>650</v>
      </c>
      <c r="D604" s="9" t="s">
        <v>659</v>
      </c>
      <c r="E604" s="9" t="s">
        <v>725</v>
      </c>
      <c r="F604" s="10"/>
      <c r="G604" s="10"/>
      <c r="H604" s="10"/>
      <c r="I604" s="10"/>
      <c r="J604" s="11">
        <v>33359</v>
      </c>
      <c r="K604" s="10">
        <v>60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f t="shared" si="18"/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f t="shared" si="19"/>
        <v>60</v>
      </c>
      <c r="Y604" s="10">
        <v>0</v>
      </c>
      <c r="Z604" s="10">
        <v>0</v>
      </c>
      <c r="AA604" s="10">
        <v>0</v>
      </c>
      <c r="AB604" s="10">
        <v>0</v>
      </c>
      <c r="AC604" s="10">
        <v>0</v>
      </c>
      <c r="AD604" s="10">
        <v>0</v>
      </c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</row>
    <row r="605" spans="1:52" ht="12.75">
      <c r="A605" s="9" t="s">
        <v>588</v>
      </c>
      <c r="B605" s="9">
        <v>2767</v>
      </c>
      <c r="C605" s="9" t="s">
        <v>649</v>
      </c>
      <c r="D605" s="9" t="s">
        <v>657</v>
      </c>
      <c r="E605" s="9" t="s">
        <v>726</v>
      </c>
      <c r="F605" s="10"/>
      <c r="G605" s="10"/>
      <c r="H605" s="10"/>
      <c r="I605" s="10"/>
      <c r="J605" s="11">
        <v>33359</v>
      </c>
      <c r="K605" s="10">
        <v>0</v>
      </c>
      <c r="L605" s="10">
        <v>7956.8</v>
      </c>
      <c r="M605" s="10">
        <v>0</v>
      </c>
      <c r="N605" s="10">
        <v>0</v>
      </c>
      <c r="O605" s="10">
        <v>0</v>
      </c>
      <c r="P605" s="10">
        <v>0</v>
      </c>
      <c r="Q605" s="10">
        <f t="shared" si="18"/>
        <v>7956.8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f t="shared" si="19"/>
        <v>7956.8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  <c r="AD605" s="10">
        <v>0</v>
      </c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</row>
    <row r="606" spans="1:52" ht="12.75">
      <c r="A606" s="9" t="s">
        <v>412</v>
      </c>
      <c r="B606" s="9">
        <v>2786</v>
      </c>
      <c r="C606" s="9" t="s">
        <v>651</v>
      </c>
      <c r="D606" s="9" t="s">
        <v>700</v>
      </c>
      <c r="E606" s="9" t="s">
        <v>727</v>
      </c>
      <c r="F606" s="10">
        <v>5000000</v>
      </c>
      <c r="G606" s="10"/>
      <c r="H606" s="10"/>
      <c r="I606" s="10"/>
      <c r="J606" s="11">
        <v>33359</v>
      </c>
      <c r="K606" s="10">
        <v>0</v>
      </c>
      <c r="L606" s="10">
        <v>59751</v>
      </c>
      <c r="M606" s="10">
        <v>0</v>
      </c>
      <c r="N606" s="10">
        <v>0</v>
      </c>
      <c r="O606" s="10">
        <v>0</v>
      </c>
      <c r="P606" s="10">
        <v>0</v>
      </c>
      <c r="Q606" s="10">
        <f t="shared" si="18"/>
        <v>59751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f t="shared" si="19"/>
        <v>59751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  <c r="AD606" s="10">
        <v>0</v>
      </c>
      <c r="AE606" s="10">
        <v>99</v>
      </c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</row>
    <row r="607" spans="1:52" ht="12.75">
      <c r="A607" s="9" t="s">
        <v>140</v>
      </c>
      <c r="B607" s="9">
        <v>2801</v>
      </c>
      <c r="C607" s="9" t="s">
        <v>651</v>
      </c>
      <c r="D607" s="9" t="s">
        <v>708</v>
      </c>
      <c r="E607" s="9" t="s">
        <v>727</v>
      </c>
      <c r="F607" s="10">
        <v>2000000</v>
      </c>
      <c r="G607" s="10"/>
      <c r="H607" s="10"/>
      <c r="I607" s="10"/>
      <c r="J607" s="11">
        <v>33359</v>
      </c>
      <c r="K607" s="10">
        <v>0</v>
      </c>
      <c r="L607" s="10">
        <v>7795</v>
      </c>
      <c r="M607" s="10">
        <v>0</v>
      </c>
      <c r="N607" s="10">
        <v>0</v>
      </c>
      <c r="O607" s="10">
        <v>0</v>
      </c>
      <c r="P607" s="10">
        <v>0</v>
      </c>
      <c r="Q607" s="10">
        <f t="shared" si="18"/>
        <v>7795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f t="shared" si="19"/>
        <v>7795</v>
      </c>
      <c r="Y607" s="10">
        <v>0</v>
      </c>
      <c r="Z607" s="10">
        <v>0</v>
      </c>
      <c r="AA607" s="10">
        <v>0</v>
      </c>
      <c r="AB607" s="10">
        <v>0</v>
      </c>
      <c r="AC607" s="10">
        <v>0</v>
      </c>
      <c r="AD607" s="10">
        <v>0</v>
      </c>
      <c r="AE607" s="10">
        <v>35</v>
      </c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</row>
    <row r="608" spans="1:52" ht="12.75">
      <c r="A608" s="9" t="s">
        <v>226</v>
      </c>
      <c r="B608" s="9">
        <v>2803</v>
      </c>
      <c r="C608" s="9" t="s">
        <v>647</v>
      </c>
      <c r="D608" s="9" t="s">
        <v>661</v>
      </c>
      <c r="E608" s="9" t="s">
        <v>725</v>
      </c>
      <c r="F608" s="10"/>
      <c r="G608" s="10"/>
      <c r="H608" s="10"/>
      <c r="I608" s="10"/>
      <c r="J608" s="11">
        <v>33359</v>
      </c>
      <c r="K608" s="10">
        <v>12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f t="shared" si="18"/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f t="shared" si="19"/>
        <v>12</v>
      </c>
      <c r="Y608" s="10">
        <v>0</v>
      </c>
      <c r="Z608" s="10">
        <v>0</v>
      </c>
      <c r="AA608" s="10">
        <v>0</v>
      </c>
      <c r="AB608" s="10">
        <v>0</v>
      </c>
      <c r="AC608" s="10">
        <v>0</v>
      </c>
      <c r="AD608" s="10">
        <v>0</v>
      </c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</row>
    <row r="609" spans="1:52" ht="12.75">
      <c r="A609" s="9" t="s">
        <v>282</v>
      </c>
      <c r="B609" s="9">
        <v>2805</v>
      </c>
      <c r="C609" s="9" t="s">
        <v>649</v>
      </c>
      <c r="D609" s="9" t="s">
        <v>697</v>
      </c>
      <c r="E609" s="9" t="s">
        <v>728</v>
      </c>
      <c r="F609" s="10">
        <v>1000000</v>
      </c>
      <c r="G609" s="10"/>
      <c r="H609" s="10"/>
      <c r="I609" s="10"/>
      <c r="J609" s="11">
        <v>33359</v>
      </c>
      <c r="K609" s="10">
        <v>25549.64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f t="shared" si="18"/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f t="shared" si="19"/>
        <v>25549.64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  <c r="AD609" s="10">
        <v>0</v>
      </c>
      <c r="AE609" s="10">
        <v>0</v>
      </c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</row>
    <row r="610" spans="1:52" ht="12.75">
      <c r="A610" s="9" t="s">
        <v>166</v>
      </c>
      <c r="B610" s="9">
        <v>2806</v>
      </c>
      <c r="C610" s="9" t="s">
        <v>647</v>
      </c>
      <c r="D610" s="9" t="s">
        <v>711</v>
      </c>
      <c r="E610" s="9" t="s">
        <v>726</v>
      </c>
      <c r="F610" s="10">
        <v>500000</v>
      </c>
      <c r="G610" s="10"/>
      <c r="H610" s="10"/>
      <c r="I610" s="10"/>
      <c r="J610" s="11">
        <v>33359</v>
      </c>
      <c r="K610" s="10">
        <v>0</v>
      </c>
      <c r="L610" s="10">
        <v>0</v>
      </c>
      <c r="M610" s="10">
        <v>170</v>
      </c>
      <c r="N610" s="10">
        <v>0</v>
      </c>
      <c r="O610" s="10">
        <v>0</v>
      </c>
      <c r="P610" s="10">
        <v>7504</v>
      </c>
      <c r="Q610" s="10">
        <f t="shared" si="18"/>
        <v>7674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f t="shared" si="19"/>
        <v>7674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  <c r="AD610" s="10">
        <v>0</v>
      </c>
      <c r="AE610" s="10">
        <v>20</v>
      </c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</row>
    <row r="611" spans="1:52" ht="12.75">
      <c r="A611" s="9" t="s">
        <v>518</v>
      </c>
      <c r="B611" s="9">
        <v>2826</v>
      </c>
      <c r="C611" s="9" t="s">
        <v>649</v>
      </c>
      <c r="D611" s="9" t="s">
        <v>678</v>
      </c>
      <c r="E611" s="9" t="s">
        <v>726</v>
      </c>
      <c r="F611" s="10">
        <v>410000</v>
      </c>
      <c r="G611" s="10"/>
      <c r="H611" s="10"/>
      <c r="I611" s="10"/>
      <c r="J611" s="11">
        <v>33359</v>
      </c>
      <c r="K611" s="10">
        <v>0</v>
      </c>
      <c r="L611" s="10">
        <v>0</v>
      </c>
      <c r="M611" s="10">
        <v>22397.1</v>
      </c>
      <c r="N611" s="10">
        <v>0</v>
      </c>
      <c r="O611" s="10">
        <v>0</v>
      </c>
      <c r="P611" s="10">
        <v>0</v>
      </c>
      <c r="Q611" s="10">
        <f t="shared" si="18"/>
        <v>22397.1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f t="shared" si="19"/>
        <v>22397.1</v>
      </c>
      <c r="Y611" s="10">
        <v>0</v>
      </c>
      <c r="Z611" s="10">
        <v>0</v>
      </c>
      <c r="AA611" s="10">
        <v>0</v>
      </c>
      <c r="AB611" s="10">
        <v>0</v>
      </c>
      <c r="AC611" s="10">
        <v>0</v>
      </c>
      <c r="AD611" s="10">
        <v>0</v>
      </c>
      <c r="AE611" s="10">
        <v>0</v>
      </c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</row>
    <row r="612" spans="1:52" ht="12.75">
      <c r="A612" s="9" t="s">
        <v>559</v>
      </c>
      <c r="B612" s="9">
        <v>2837</v>
      </c>
      <c r="C612" s="9" t="s">
        <v>650</v>
      </c>
      <c r="D612" s="9" t="s">
        <v>722</v>
      </c>
      <c r="E612" s="9" t="s">
        <v>725</v>
      </c>
      <c r="F612" s="10">
        <v>9320</v>
      </c>
      <c r="G612" s="10"/>
      <c r="H612" s="10"/>
      <c r="I612" s="10"/>
      <c r="J612" s="11">
        <v>33359</v>
      </c>
      <c r="K612" s="10">
        <v>125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f t="shared" si="18"/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f t="shared" si="19"/>
        <v>125</v>
      </c>
      <c r="Y612" s="10">
        <v>0</v>
      </c>
      <c r="Z612" s="10">
        <v>0</v>
      </c>
      <c r="AA612" s="10">
        <v>0</v>
      </c>
      <c r="AB612" s="10">
        <v>0</v>
      </c>
      <c r="AC612" s="10">
        <v>0</v>
      </c>
      <c r="AD612" s="10">
        <v>0</v>
      </c>
      <c r="AE612" s="10">
        <v>38</v>
      </c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</row>
    <row r="613" spans="1:52" ht="12.75">
      <c r="A613" s="9" t="s">
        <v>596</v>
      </c>
      <c r="B613" s="9">
        <v>2845</v>
      </c>
      <c r="C613" s="9" t="s">
        <v>647</v>
      </c>
      <c r="D613" s="9" t="s">
        <v>661</v>
      </c>
      <c r="E613" s="9" t="s">
        <v>725</v>
      </c>
      <c r="F613" s="10"/>
      <c r="G613" s="10"/>
      <c r="H613" s="10"/>
      <c r="I613" s="10"/>
      <c r="J613" s="11">
        <v>33359</v>
      </c>
      <c r="K613" s="10">
        <v>7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f t="shared" si="18"/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f t="shared" si="19"/>
        <v>7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0">
        <v>0</v>
      </c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</row>
    <row r="614" spans="1:52" ht="12.75">
      <c r="A614" s="9" t="s">
        <v>13</v>
      </c>
      <c r="B614" s="9">
        <v>2853</v>
      </c>
      <c r="C614" s="9" t="s">
        <v>651</v>
      </c>
      <c r="D614" s="9" t="s">
        <v>664</v>
      </c>
      <c r="E614" s="9" t="s">
        <v>727</v>
      </c>
      <c r="F614" s="10">
        <v>1150000</v>
      </c>
      <c r="G614" s="10"/>
      <c r="H614" s="10"/>
      <c r="I614" s="10"/>
      <c r="J614" s="11">
        <v>33359</v>
      </c>
      <c r="K614" s="10">
        <v>0</v>
      </c>
      <c r="L614" s="10">
        <v>30273</v>
      </c>
      <c r="M614" s="10">
        <v>0</v>
      </c>
      <c r="N614" s="10">
        <v>0</v>
      </c>
      <c r="O614" s="10">
        <v>0</v>
      </c>
      <c r="P614" s="10">
        <v>0</v>
      </c>
      <c r="Q614" s="10">
        <f t="shared" si="18"/>
        <v>30273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f t="shared" si="19"/>
        <v>30273</v>
      </c>
      <c r="Y614" s="10">
        <v>0</v>
      </c>
      <c r="Z614" s="10">
        <v>0</v>
      </c>
      <c r="AA614" s="10">
        <v>0</v>
      </c>
      <c r="AB614" s="10">
        <v>0</v>
      </c>
      <c r="AC614" s="10">
        <v>0</v>
      </c>
      <c r="AD614" s="10">
        <v>0</v>
      </c>
      <c r="AE614" s="10">
        <v>12</v>
      </c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</row>
    <row r="615" spans="1:52" ht="12.75">
      <c r="A615" s="9" t="s">
        <v>308</v>
      </c>
      <c r="B615" s="9">
        <v>2856</v>
      </c>
      <c r="C615" s="9" t="s">
        <v>649</v>
      </c>
      <c r="D615" s="9" t="s">
        <v>707</v>
      </c>
      <c r="E615" s="9" t="s">
        <v>725</v>
      </c>
      <c r="F615" s="10"/>
      <c r="G615" s="10"/>
      <c r="H615" s="10"/>
      <c r="I615" s="10"/>
      <c r="J615" s="11">
        <v>33359</v>
      </c>
      <c r="K615" s="10">
        <v>26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f t="shared" si="18"/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f t="shared" si="19"/>
        <v>26</v>
      </c>
      <c r="Y615" s="10">
        <v>0</v>
      </c>
      <c r="Z615" s="10">
        <v>0</v>
      </c>
      <c r="AA615" s="10">
        <v>0</v>
      </c>
      <c r="AB615" s="10">
        <v>0</v>
      </c>
      <c r="AC615" s="10">
        <v>0</v>
      </c>
      <c r="AD615" s="10">
        <v>0</v>
      </c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</row>
    <row r="616" spans="1:52" ht="12.75">
      <c r="A616" s="9" t="s">
        <v>519</v>
      </c>
      <c r="B616" s="9">
        <v>2857</v>
      </c>
      <c r="C616" s="9" t="s">
        <v>647</v>
      </c>
      <c r="D616" s="9" t="s">
        <v>653</v>
      </c>
      <c r="E616" s="9" t="s">
        <v>726</v>
      </c>
      <c r="F616" s="10"/>
      <c r="G616" s="10"/>
      <c r="H616" s="10"/>
      <c r="I616" s="10"/>
      <c r="J616" s="11">
        <v>33359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504</v>
      </c>
      <c r="Q616" s="10">
        <f t="shared" si="18"/>
        <v>504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f t="shared" si="19"/>
        <v>504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  <c r="AD616" s="10">
        <v>0</v>
      </c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</row>
    <row r="617" spans="1:52" ht="12.75">
      <c r="A617" s="9" t="s">
        <v>386</v>
      </c>
      <c r="B617" s="9">
        <v>2858</v>
      </c>
      <c r="C617" s="9" t="s">
        <v>647</v>
      </c>
      <c r="D617" s="9" t="s">
        <v>684</v>
      </c>
      <c r="E617" s="9" t="s">
        <v>728</v>
      </c>
      <c r="F617" s="10">
        <v>750000</v>
      </c>
      <c r="G617" s="10"/>
      <c r="H617" s="10"/>
      <c r="I617" s="10"/>
      <c r="J617" s="11">
        <v>33359</v>
      </c>
      <c r="K617" s="10">
        <v>16500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f t="shared" si="18"/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f t="shared" si="19"/>
        <v>16500</v>
      </c>
      <c r="Y617" s="10">
        <v>0</v>
      </c>
      <c r="Z617" s="10">
        <v>0</v>
      </c>
      <c r="AA617" s="10">
        <v>0</v>
      </c>
      <c r="AB617" s="10">
        <v>0</v>
      </c>
      <c r="AC617" s="10">
        <v>0</v>
      </c>
      <c r="AD617" s="10">
        <v>0</v>
      </c>
      <c r="AE617" s="10">
        <v>0</v>
      </c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</row>
    <row r="618" spans="1:52" ht="12.75">
      <c r="A618" s="9" t="s">
        <v>196</v>
      </c>
      <c r="B618" s="9">
        <v>2859</v>
      </c>
      <c r="C618" s="9" t="s">
        <v>647</v>
      </c>
      <c r="D618" s="9" t="s">
        <v>653</v>
      </c>
      <c r="E618" s="9" t="s">
        <v>725</v>
      </c>
      <c r="F618" s="10"/>
      <c r="G618" s="10"/>
      <c r="H618" s="10"/>
      <c r="I618" s="10"/>
      <c r="J618" s="11"/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45</v>
      </c>
      <c r="Q618" s="10">
        <f t="shared" si="18"/>
        <v>45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f t="shared" si="19"/>
        <v>45</v>
      </c>
      <c r="Y618" s="10">
        <v>0</v>
      </c>
      <c r="Z618" s="10">
        <v>0</v>
      </c>
      <c r="AA618" s="10">
        <v>0</v>
      </c>
      <c r="AB618" s="10">
        <v>0</v>
      </c>
      <c r="AC618" s="10">
        <v>0</v>
      </c>
      <c r="AD618" s="10">
        <v>0</v>
      </c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</row>
    <row r="619" spans="1:52" ht="12.75">
      <c r="A619" s="9" t="s">
        <v>301</v>
      </c>
      <c r="B619" s="9">
        <v>2866</v>
      </c>
      <c r="C619" s="9" t="s">
        <v>650</v>
      </c>
      <c r="D619" s="9" t="s">
        <v>719</v>
      </c>
      <c r="E619" s="9" t="s">
        <v>726</v>
      </c>
      <c r="F619" s="10"/>
      <c r="G619" s="10"/>
      <c r="H619" s="10"/>
      <c r="I619" s="10"/>
      <c r="J619" s="11">
        <v>33359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f t="shared" si="18"/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f t="shared" si="19"/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  <c r="AD619" s="10">
        <v>0</v>
      </c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</row>
    <row r="620" spans="1:52" ht="12.75">
      <c r="A620" s="9" t="s">
        <v>428</v>
      </c>
      <c r="B620" s="9">
        <v>2879</v>
      </c>
      <c r="C620" s="9" t="s">
        <v>647</v>
      </c>
      <c r="D620" s="9" t="s">
        <v>711</v>
      </c>
      <c r="E620" s="9" t="s">
        <v>726</v>
      </c>
      <c r="F620" s="10">
        <v>350000</v>
      </c>
      <c r="G620" s="10"/>
      <c r="H620" s="10"/>
      <c r="I620" s="10"/>
      <c r="J620" s="11">
        <v>36598</v>
      </c>
      <c r="K620" s="10">
        <v>0</v>
      </c>
      <c r="L620" s="10">
        <v>39987</v>
      </c>
      <c r="M620" s="10">
        <v>0</v>
      </c>
      <c r="N620" s="10">
        <v>0</v>
      </c>
      <c r="O620" s="10">
        <v>0</v>
      </c>
      <c r="P620" s="10">
        <v>0</v>
      </c>
      <c r="Q620" s="10">
        <f t="shared" si="18"/>
        <v>39987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f t="shared" si="19"/>
        <v>39987</v>
      </c>
      <c r="Y620" s="10">
        <v>0</v>
      </c>
      <c r="Z620" s="10">
        <v>0</v>
      </c>
      <c r="AA620" s="10">
        <v>0</v>
      </c>
      <c r="AB620" s="10">
        <v>0</v>
      </c>
      <c r="AC620" s="10">
        <v>0</v>
      </c>
      <c r="AD620" s="10">
        <v>0</v>
      </c>
      <c r="AE620" s="10">
        <v>0</v>
      </c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</row>
    <row r="621" spans="1:52" ht="12.75">
      <c r="A621" s="9" t="s">
        <v>78</v>
      </c>
      <c r="B621" s="9">
        <v>2884</v>
      </c>
      <c r="C621" s="9" t="s">
        <v>649</v>
      </c>
      <c r="D621" s="9" t="s">
        <v>697</v>
      </c>
      <c r="E621" s="9" t="s">
        <v>725</v>
      </c>
      <c r="F621" s="10"/>
      <c r="G621" s="10"/>
      <c r="H621" s="10"/>
      <c r="I621" s="10"/>
      <c r="J621" s="11">
        <v>33359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f t="shared" si="18"/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f t="shared" si="19"/>
        <v>0</v>
      </c>
      <c r="Y621" s="10">
        <v>0</v>
      </c>
      <c r="Z621" s="10">
        <v>0</v>
      </c>
      <c r="AA621" s="10">
        <v>0</v>
      </c>
      <c r="AB621" s="10">
        <v>0</v>
      </c>
      <c r="AC621" s="10">
        <v>0</v>
      </c>
      <c r="AD621" s="10">
        <v>0</v>
      </c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</row>
    <row r="622" spans="1:52" ht="12.75">
      <c r="A622" s="9" t="s">
        <v>517</v>
      </c>
      <c r="B622" s="9">
        <v>2887</v>
      </c>
      <c r="C622" s="9" t="s">
        <v>651</v>
      </c>
      <c r="D622" s="9" t="s">
        <v>713</v>
      </c>
      <c r="E622" s="9" t="s">
        <v>727</v>
      </c>
      <c r="F622" s="10">
        <v>560000</v>
      </c>
      <c r="G622" s="10"/>
      <c r="H622" s="10"/>
      <c r="I622" s="10"/>
      <c r="J622" s="11">
        <v>33359</v>
      </c>
      <c r="K622" s="10">
        <v>0</v>
      </c>
      <c r="L622" s="10">
        <v>34328</v>
      </c>
      <c r="M622" s="10">
        <v>0</v>
      </c>
      <c r="N622" s="10">
        <v>0</v>
      </c>
      <c r="O622" s="10">
        <v>0</v>
      </c>
      <c r="P622" s="10">
        <v>0</v>
      </c>
      <c r="Q622" s="10">
        <f t="shared" si="18"/>
        <v>34328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f t="shared" si="19"/>
        <v>34328</v>
      </c>
      <c r="Y622" s="10">
        <v>0</v>
      </c>
      <c r="Z622" s="10">
        <v>0</v>
      </c>
      <c r="AA622" s="10">
        <v>0</v>
      </c>
      <c r="AB622" s="10">
        <v>0</v>
      </c>
      <c r="AC622" s="10">
        <v>0</v>
      </c>
      <c r="AD622" s="10">
        <v>0</v>
      </c>
      <c r="AE622" s="10">
        <v>0</v>
      </c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</row>
    <row r="623" spans="1:52" ht="12.75">
      <c r="A623" s="9" t="s">
        <v>192</v>
      </c>
      <c r="B623" s="9">
        <v>2892</v>
      </c>
      <c r="C623" s="9" t="s">
        <v>647</v>
      </c>
      <c r="D623" s="9" t="s">
        <v>711</v>
      </c>
      <c r="E623" s="9" t="s">
        <v>728</v>
      </c>
      <c r="F623" s="10"/>
      <c r="G623" s="10"/>
      <c r="H623" s="10"/>
      <c r="I623" s="10"/>
      <c r="J623" s="11">
        <v>33359</v>
      </c>
      <c r="K623" s="10">
        <v>113098</v>
      </c>
      <c r="L623" s="10">
        <v>0</v>
      </c>
      <c r="M623" s="10">
        <v>17525</v>
      </c>
      <c r="N623" s="10">
        <v>2996</v>
      </c>
      <c r="O623" s="10">
        <v>0</v>
      </c>
      <c r="P623" s="10">
        <v>29336</v>
      </c>
      <c r="Q623" s="10">
        <f t="shared" si="18"/>
        <v>49857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f t="shared" si="19"/>
        <v>162955</v>
      </c>
      <c r="Y623" s="10">
        <v>0</v>
      </c>
      <c r="Z623" s="10">
        <v>0</v>
      </c>
      <c r="AA623" s="10">
        <v>0</v>
      </c>
      <c r="AB623" s="10">
        <v>0</v>
      </c>
      <c r="AC623" s="10">
        <v>0</v>
      </c>
      <c r="AD623" s="10">
        <v>0</v>
      </c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</row>
    <row r="624" spans="1:52" ht="12.75">
      <c r="A624" s="9" t="s">
        <v>580</v>
      </c>
      <c r="B624" s="9">
        <v>2893</v>
      </c>
      <c r="C624" s="9" t="s">
        <v>650</v>
      </c>
      <c r="D624" s="9" t="s">
        <v>690</v>
      </c>
      <c r="E624" s="9" t="s">
        <v>727</v>
      </c>
      <c r="F624" s="10">
        <v>750000</v>
      </c>
      <c r="G624" s="10"/>
      <c r="H624" s="10"/>
      <c r="I624" s="10"/>
      <c r="J624" s="11">
        <v>33359</v>
      </c>
      <c r="K624" s="10">
        <v>0</v>
      </c>
      <c r="L624" s="10">
        <v>0</v>
      </c>
      <c r="M624" s="10">
        <v>32431</v>
      </c>
      <c r="N624" s="10">
        <v>0</v>
      </c>
      <c r="O624" s="10">
        <v>0</v>
      </c>
      <c r="P624" s="10">
        <v>0</v>
      </c>
      <c r="Q624" s="10">
        <f t="shared" si="18"/>
        <v>32431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f t="shared" si="19"/>
        <v>32431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  <c r="AD624" s="10">
        <v>0</v>
      </c>
      <c r="AE624" s="10">
        <v>24</v>
      </c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</row>
    <row r="625" spans="1:52" ht="12.75">
      <c r="A625" s="9" t="s">
        <v>216</v>
      </c>
      <c r="B625" s="9">
        <v>2895</v>
      </c>
      <c r="C625" s="9" t="s">
        <v>651</v>
      </c>
      <c r="D625" s="9" t="s">
        <v>713</v>
      </c>
      <c r="E625" s="9" t="s">
        <v>728</v>
      </c>
      <c r="F625" s="10"/>
      <c r="G625" s="10"/>
      <c r="H625" s="10"/>
      <c r="I625" s="10"/>
      <c r="J625" s="11">
        <v>33359</v>
      </c>
      <c r="K625" s="10">
        <v>5712</v>
      </c>
      <c r="L625" s="10">
        <v>0</v>
      </c>
      <c r="M625" s="10">
        <v>0</v>
      </c>
      <c r="N625" s="10">
        <v>2431</v>
      </c>
      <c r="O625" s="10">
        <v>0</v>
      </c>
      <c r="P625" s="10">
        <v>0</v>
      </c>
      <c r="Q625" s="10">
        <f t="shared" si="18"/>
        <v>2431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f t="shared" si="19"/>
        <v>8143</v>
      </c>
      <c r="Y625" s="10">
        <v>0</v>
      </c>
      <c r="Z625" s="10">
        <v>0</v>
      </c>
      <c r="AA625" s="10">
        <v>0</v>
      </c>
      <c r="AB625" s="10">
        <v>0</v>
      </c>
      <c r="AC625" s="10">
        <v>0</v>
      </c>
      <c r="AD625" s="10">
        <v>0</v>
      </c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</row>
    <row r="626" spans="1:52" ht="12.75">
      <c r="A626" s="9" t="s">
        <v>100</v>
      </c>
      <c r="B626" s="9">
        <v>2909</v>
      </c>
      <c r="C626" s="9" t="s">
        <v>649</v>
      </c>
      <c r="D626" s="9" t="s">
        <v>658</v>
      </c>
      <c r="E626" s="9" t="s">
        <v>725</v>
      </c>
      <c r="F626" s="10"/>
      <c r="G626" s="10"/>
      <c r="H626" s="10"/>
      <c r="I626" s="10"/>
      <c r="J626" s="11">
        <v>33359</v>
      </c>
      <c r="K626" s="10">
        <v>200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f t="shared" si="18"/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f t="shared" si="19"/>
        <v>200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  <c r="AD626" s="10">
        <v>0</v>
      </c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</row>
    <row r="627" spans="1:52" ht="12.75">
      <c r="A627" s="9" t="s">
        <v>194</v>
      </c>
      <c r="B627" s="9">
        <v>2918</v>
      </c>
      <c r="C627" s="9" t="s">
        <v>648</v>
      </c>
      <c r="D627" s="9" t="s">
        <v>669</v>
      </c>
      <c r="E627" s="9" t="s">
        <v>726</v>
      </c>
      <c r="F627" s="10"/>
      <c r="G627" s="10"/>
      <c r="H627" s="10"/>
      <c r="I627" s="10"/>
      <c r="J627" s="11">
        <v>33304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63753.36</v>
      </c>
      <c r="Q627" s="10">
        <f t="shared" si="18"/>
        <v>63753.36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f t="shared" si="19"/>
        <v>63753.36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  <c r="AD627" s="10">
        <v>0</v>
      </c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</row>
    <row r="628" spans="1:52" ht="12.75">
      <c r="A628" s="9" t="s">
        <v>148</v>
      </c>
      <c r="B628" s="9">
        <v>2919</v>
      </c>
      <c r="C628" s="9" t="s">
        <v>649</v>
      </c>
      <c r="D628" s="9" t="s">
        <v>685</v>
      </c>
      <c r="E628" s="9" t="s">
        <v>725</v>
      </c>
      <c r="F628" s="10"/>
      <c r="G628" s="10"/>
      <c r="H628" s="10"/>
      <c r="I628" s="10"/>
      <c r="J628" s="11"/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f t="shared" si="18"/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f t="shared" si="19"/>
        <v>0</v>
      </c>
      <c r="Y628" s="10">
        <v>0</v>
      </c>
      <c r="Z628" s="10">
        <v>0</v>
      </c>
      <c r="AA628" s="10">
        <v>0</v>
      </c>
      <c r="AB628" s="10">
        <v>0</v>
      </c>
      <c r="AC628" s="10">
        <v>0</v>
      </c>
      <c r="AD628" s="10">
        <v>0</v>
      </c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</row>
    <row r="629" spans="1:52" ht="12.75">
      <c r="A629" s="9" t="s">
        <v>630</v>
      </c>
      <c r="B629" s="9">
        <v>2927</v>
      </c>
      <c r="C629" s="9" t="s">
        <v>647</v>
      </c>
      <c r="D629" s="9" t="s">
        <v>654</v>
      </c>
      <c r="E629" s="9" t="s">
        <v>727</v>
      </c>
      <c r="F629" s="10">
        <v>1655700</v>
      </c>
      <c r="G629" s="10"/>
      <c r="H629" s="10"/>
      <c r="I629" s="10"/>
      <c r="J629" s="11">
        <v>33359</v>
      </c>
      <c r="K629" s="10">
        <v>0</v>
      </c>
      <c r="L629" s="10">
        <v>74600</v>
      </c>
      <c r="M629" s="10">
        <v>0</v>
      </c>
      <c r="N629" s="10">
        <v>0</v>
      </c>
      <c r="O629" s="10">
        <v>0</v>
      </c>
      <c r="P629" s="10">
        <v>0</v>
      </c>
      <c r="Q629" s="10">
        <f t="shared" si="18"/>
        <v>74600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f t="shared" si="19"/>
        <v>74600</v>
      </c>
      <c r="Y629" s="10">
        <v>0</v>
      </c>
      <c r="Z629" s="10">
        <v>0</v>
      </c>
      <c r="AA629" s="10">
        <v>0</v>
      </c>
      <c r="AB629" s="10">
        <v>0</v>
      </c>
      <c r="AC629" s="10">
        <v>0</v>
      </c>
      <c r="AD629" s="10">
        <v>0</v>
      </c>
      <c r="AE629" s="10">
        <v>1</v>
      </c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</row>
    <row r="630" spans="1:52" ht="12.75">
      <c r="A630" s="9" t="s">
        <v>523</v>
      </c>
      <c r="B630" s="9">
        <v>2932</v>
      </c>
      <c r="C630" s="9" t="s">
        <v>647</v>
      </c>
      <c r="D630" s="9" t="s">
        <v>711</v>
      </c>
      <c r="E630" s="9" t="s">
        <v>725</v>
      </c>
      <c r="F630" s="10">
        <v>50000</v>
      </c>
      <c r="G630" s="10"/>
      <c r="H630" s="10"/>
      <c r="I630" s="10"/>
      <c r="J630" s="11">
        <v>33294</v>
      </c>
      <c r="K630" s="10">
        <v>540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f t="shared" si="18"/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f t="shared" si="19"/>
        <v>540</v>
      </c>
      <c r="Y630" s="10">
        <v>0</v>
      </c>
      <c r="Z630" s="10">
        <v>0</v>
      </c>
      <c r="AA630" s="10">
        <v>0</v>
      </c>
      <c r="AB630" s="10">
        <v>0</v>
      </c>
      <c r="AC630" s="10">
        <v>0</v>
      </c>
      <c r="AD630" s="10">
        <v>0</v>
      </c>
      <c r="AE630" s="10">
        <v>4</v>
      </c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</row>
    <row r="631" spans="1:52" ht="12.75">
      <c r="A631" s="9" t="s">
        <v>619</v>
      </c>
      <c r="B631" s="9">
        <v>2936</v>
      </c>
      <c r="C631" s="9" t="s">
        <v>648</v>
      </c>
      <c r="D631" s="9" t="s">
        <v>662</v>
      </c>
      <c r="E631" s="9" t="s">
        <v>726</v>
      </c>
      <c r="F631" s="10"/>
      <c r="G631" s="10"/>
      <c r="H631" s="10"/>
      <c r="I631" s="10"/>
      <c r="J631" s="11">
        <v>33303</v>
      </c>
      <c r="K631" s="10">
        <v>2536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f t="shared" si="18"/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f t="shared" si="19"/>
        <v>2536</v>
      </c>
      <c r="Y631" s="10">
        <v>0</v>
      </c>
      <c r="Z631" s="10">
        <v>0</v>
      </c>
      <c r="AA631" s="10">
        <v>0</v>
      </c>
      <c r="AB631" s="10">
        <v>0</v>
      </c>
      <c r="AC631" s="10">
        <v>0</v>
      </c>
      <c r="AD631" s="10">
        <v>0</v>
      </c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</row>
    <row r="632" spans="1:52" ht="12.75">
      <c r="A632" s="9" t="s">
        <v>431</v>
      </c>
      <c r="B632" s="9">
        <v>2937</v>
      </c>
      <c r="C632" s="9" t="s">
        <v>650</v>
      </c>
      <c r="D632" s="9" t="s">
        <v>722</v>
      </c>
      <c r="E632" s="9" t="s">
        <v>728</v>
      </c>
      <c r="F632" s="10">
        <v>155000</v>
      </c>
      <c r="G632" s="10"/>
      <c r="H632" s="10"/>
      <c r="I632" s="10"/>
      <c r="J632" s="11">
        <v>33280</v>
      </c>
      <c r="K632" s="10">
        <v>19628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f t="shared" si="18"/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f t="shared" si="19"/>
        <v>19628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  <c r="AD632" s="10">
        <v>0</v>
      </c>
      <c r="AE632" s="10">
        <v>0</v>
      </c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</row>
    <row r="633" spans="1:52" ht="12.75">
      <c r="A633" s="9" t="s">
        <v>474</v>
      </c>
      <c r="B633" s="9">
        <v>2953</v>
      </c>
      <c r="C633" s="9" t="s">
        <v>647</v>
      </c>
      <c r="D633" s="9" t="s">
        <v>661</v>
      </c>
      <c r="E633" s="9" t="s">
        <v>725</v>
      </c>
      <c r="F633" s="10"/>
      <c r="G633" s="10"/>
      <c r="H633" s="10"/>
      <c r="I633" s="10"/>
      <c r="J633" s="11">
        <v>33298</v>
      </c>
      <c r="K633" s="10">
        <v>400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f t="shared" si="18"/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f t="shared" si="19"/>
        <v>400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  <c r="AD633" s="10">
        <v>0</v>
      </c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</row>
    <row r="634" spans="1:52" ht="12.75">
      <c r="A634" s="9" t="s">
        <v>493</v>
      </c>
      <c r="B634" s="9">
        <v>2964</v>
      </c>
      <c r="C634" s="9" t="s">
        <v>650</v>
      </c>
      <c r="D634" s="9" t="s">
        <v>701</v>
      </c>
      <c r="E634" s="9" t="s">
        <v>726</v>
      </c>
      <c r="F634" s="10"/>
      <c r="G634" s="10"/>
      <c r="H634" s="10"/>
      <c r="I634" s="10"/>
      <c r="J634" s="11">
        <v>33298</v>
      </c>
      <c r="K634" s="10">
        <v>0</v>
      </c>
      <c r="L634" s="10">
        <v>6168</v>
      </c>
      <c r="M634" s="10">
        <v>0</v>
      </c>
      <c r="N634" s="10">
        <v>0</v>
      </c>
      <c r="O634" s="10">
        <v>0</v>
      </c>
      <c r="P634" s="10">
        <v>1560</v>
      </c>
      <c r="Q634" s="10">
        <f t="shared" si="18"/>
        <v>7728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f t="shared" si="19"/>
        <v>7728</v>
      </c>
      <c r="Y634" s="10">
        <v>0</v>
      </c>
      <c r="Z634" s="10">
        <v>0</v>
      </c>
      <c r="AA634" s="10">
        <v>0</v>
      </c>
      <c r="AB634" s="10">
        <v>0</v>
      </c>
      <c r="AC634" s="10">
        <v>0</v>
      </c>
      <c r="AD634" s="10">
        <v>0</v>
      </c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</row>
    <row r="635" spans="1:52" ht="12.75">
      <c r="A635" s="9" t="s">
        <v>141</v>
      </c>
      <c r="B635" s="9">
        <v>2965</v>
      </c>
      <c r="C635" s="9" t="s">
        <v>649</v>
      </c>
      <c r="D635" s="9" t="s">
        <v>697</v>
      </c>
      <c r="E635" s="9" t="s">
        <v>726</v>
      </c>
      <c r="F635" s="10">
        <v>394000</v>
      </c>
      <c r="G635" s="10"/>
      <c r="H635" s="10"/>
      <c r="I635" s="10"/>
      <c r="J635" s="11">
        <v>33308</v>
      </c>
      <c r="K635" s="10">
        <v>0</v>
      </c>
      <c r="L635" s="10">
        <v>3186</v>
      </c>
      <c r="M635" s="10">
        <v>12220</v>
      </c>
      <c r="N635" s="10">
        <v>0</v>
      </c>
      <c r="O635" s="10">
        <v>0</v>
      </c>
      <c r="P635" s="10">
        <v>0</v>
      </c>
      <c r="Q635" s="10">
        <f t="shared" si="18"/>
        <v>15406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f t="shared" si="19"/>
        <v>15406</v>
      </c>
      <c r="Y635" s="10">
        <v>0</v>
      </c>
      <c r="Z635" s="10">
        <v>0</v>
      </c>
      <c r="AA635" s="10">
        <v>0</v>
      </c>
      <c r="AB635" s="10">
        <v>0</v>
      </c>
      <c r="AC635" s="10">
        <v>0</v>
      </c>
      <c r="AD635" s="10">
        <v>0</v>
      </c>
      <c r="AE635" s="10">
        <v>3</v>
      </c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</row>
    <row r="636" spans="1:52" ht="12.75">
      <c r="A636" s="9" t="s">
        <v>632</v>
      </c>
      <c r="B636" s="9">
        <v>2966</v>
      </c>
      <c r="C636" s="9" t="s">
        <v>647</v>
      </c>
      <c r="D636" s="9" t="s">
        <v>715</v>
      </c>
      <c r="E636" s="9" t="s">
        <v>728</v>
      </c>
      <c r="F636" s="10">
        <v>1280000</v>
      </c>
      <c r="G636" s="10"/>
      <c r="H636" s="10"/>
      <c r="I636" s="10"/>
      <c r="J636" s="11">
        <v>33294</v>
      </c>
      <c r="K636" s="10">
        <v>31356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f t="shared" si="18"/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f t="shared" si="19"/>
        <v>31356</v>
      </c>
      <c r="Y636" s="10">
        <v>0</v>
      </c>
      <c r="Z636" s="10">
        <v>0</v>
      </c>
      <c r="AA636" s="10">
        <v>0</v>
      </c>
      <c r="AB636" s="10">
        <v>0</v>
      </c>
      <c r="AC636" s="10">
        <v>0</v>
      </c>
      <c r="AD636" s="10">
        <v>0</v>
      </c>
      <c r="AE636" s="10">
        <v>3</v>
      </c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</row>
    <row r="637" spans="1:52" ht="12.75">
      <c r="A637" s="9" t="s">
        <v>184</v>
      </c>
      <c r="B637" s="9">
        <v>2967</v>
      </c>
      <c r="C637" s="9" t="s">
        <v>647</v>
      </c>
      <c r="D637" s="9" t="s">
        <v>653</v>
      </c>
      <c r="E637" s="9" t="s">
        <v>728</v>
      </c>
      <c r="F637" s="10">
        <v>1200000</v>
      </c>
      <c r="G637" s="10"/>
      <c r="H637" s="10"/>
      <c r="I637" s="10"/>
      <c r="J637" s="11">
        <v>33315</v>
      </c>
      <c r="K637" s="10">
        <v>93502.86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f t="shared" si="18"/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f t="shared" si="19"/>
        <v>93502.86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  <c r="AD637" s="10">
        <v>0</v>
      </c>
      <c r="AE637" s="10">
        <v>1</v>
      </c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</row>
    <row r="638" spans="1:52" ht="12.75">
      <c r="A638" s="9" t="s">
        <v>257</v>
      </c>
      <c r="B638" s="9">
        <v>2974</v>
      </c>
      <c r="C638" s="9" t="s">
        <v>648</v>
      </c>
      <c r="D638" s="9" t="s">
        <v>694</v>
      </c>
      <c r="E638" s="9" t="s">
        <v>726</v>
      </c>
      <c r="F638" s="10">
        <v>375000</v>
      </c>
      <c r="G638" s="10"/>
      <c r="H638" s="10"/>
      <c r="I638" s="10"/>
      <c r="J638" s="11">
        <v>33275</v>
      </c>
      <c r="K638" s="10">
        <v>0</v>
      </c>
      <c r="L638" s="10">
        <v>0</v>
      </c>
      <c r="M638" s="10">
        <v>0</v>
      </c>
      <c r="N638" s="10">
        <v>56956.86</v>
      </c>
      <c r="O638" s="10">
        <v>0</v>
      </c>
      <c r="P638" s="10">
        <v>0</v>
      </c>
      <c r="Q638" s="10">
        <f t="shared" si="18"/>
        <v>56956.86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f t="shared" si="19"/>
        <v>56956.86</v>
      </c>
      <c r="Y638" s="10">
        <v>0</v>
      </c>
      <c r="Z638" s="10">
        <v>0</v>
      </c>
      <c r="AA638" s="10">
        <v>0</v>
      </c>
      <c r="AB638" s="10">
        <v>0</v>
      </c>
      <c r="AC638" s="10">
        <v>0</v>
      </c>
      <c r="AD638" s="10">
        <v>0</v>
      </c>
      <c r="AE638" s="10">
        <v>15</v>
      </c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</row>
    <row r="639" spans="1:52" ht="12.75">
      <c r="A639" s="9" t="s">
        <v>605</v>
      </c>
      <c r="B639" s="9">
        <v>2975</v>
      </c>
      <c r="C639" s="9" t="s">
        <v>650</v>
      </c>
      <c r="D639" s="9" t="s">
        <v>716</v>
      </c>
      <c r="E639" s="9" t="s">
        <v>728</v>
      </c>
      <c r="F639" s="10">
        <v>517000</v>
      </c>
      <c r="G639" s="10"/>
      <c r="H639" s="10"/>
      <c r="I639" s="10"/>
      <c r="J639" s="11">
        <v>33294</v>
      </c>
      <c r="K639" s="10">
        <v>10658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f t="shared" si="18"/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f t="shared" si="19"/>
        <v>10658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  <c r="AD639" s="10">
        <v>0</v>
      </c>
      <c r="AE639" s="10">
        <v>5</v>
      </c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</row>
    <row r="640" spans="1:52" ht="12.75">
      <c r="A640" s="9" t="s">
        <v>571</v>
      </c>
      <c r="B640" s="9">
        <v>2978</v>
      </c>
      <c r="C640" s="9" t="s">
        <v>648</v>
      </c>
      <c r="D640" s="9" t="s">
        <v>694</v>
      </c>
      <c r="E640" s="9" t="s">
        <v>728</v>
      </c>
      <c r="F640" s="10">
        <v>775000</v>
      </c>
      <c r="G640" s="10"/>
      <c r="H640" s="10"/>
      <c r="I640" s="10">
        <v>1155000</v>
      </c>
      <c r="J640" s="11">
        <v>33287</v>
      </c>
      <c r="K640" s="10">
        <v>29998.4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f t="shared" si="18"/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f t="shared" si="19"/>
        <v>29998.4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  <c r="AD640" s="10">
        <v>0</v>
      </c>
      <c r="AE640" s="10">
        <v>2</v>
      </c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</row>
    <row r="641" spans="1:52" ht="12.75">
      <c r="A641" s="9" t="s">
        <v>271</v>
      </c>
      <c r="B641" s="9">
        <v>2991</v>
      </c>
      <c r="C641" s="9" t="s">
        <v>649</v>
      </c>
      <c r="D641" s="9" t="s">
        <v>680</v>
      </c>
      <c r="E641" s="9" t="s">
        <v>726</v>
      </c>
      <c r="F641" s="10">
        <v>106400</v>
      </c>
      <c r="G641" s="10"/>
      <c r="H641" s="10"/>
      <c r="I641" s="10"/>
      <c r="J641" s="11">
        <v>33315</v>
      </c>
      <c r="K641" s="10">
        <v>0</v>
      </c>
      <c r="L641" s="10">
        <v>564.4</v>
      </c>
      <c r="M641" s="10">
        <v>8662</v>
      </c>
      <c r="N641" s="10">
        <v>0</v>
      </c>
      <c r="O641" s="10">
        <v>0</v>
      </c>
      <c r="P641" s="10">
        <v>0</v>
      </c>
      <c r="Q641" s="10">
        <f t="shared" si="18"/>
        <v>9226.4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f t="shared" si="19"/>
        <v>9226.4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  <c r="AD641" s="10">
        <v>0</v>
      </c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</row>
    <row r="642" spans="1:52" ht="12.75">
      <c r="A642" s="9" t="s">
        <v>631</v>
      </c>
      <c r="B642" s="9">
        <v>3017</v>
      </c>
      <c r="C642" s="9" t="s">
        <v>647</v>
      </c>
      <c r="D642" s="9" t="s">
        <v>663</v>
      </c>
      <c r="E642" s="9" t="s">
        <v>725</v>
      </c>
      <c r="F642" s="10"/>
      <c r="G642" s="10"/>
      <c r="H642" s="10"/>
      <c r="I642" s="10"/>
      <c r="J642" s="11">
        <v>33277</v>
      </c>
      <c r="K642" s="10">
        <v>89.5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f t="shared" si="18"/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f t="shared" si="19"/>
        <v>89.5</v>
      </c>
      <c r="Y642" s="10">
        <v>0</v>
      </c>
      <c r="Z642" s="10">
        <v>0</v>
      </c>
      <c r="AA642" s="10">
        <v>0</v>
      </c>
      <c r="AB642" s="10">
        <v>0</v>
      </c>
      <c r="AC642" s="10">
        <v>0</v>
      </c>
      <c r="AD642" s="10">
        <v>0</v>
      </c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</row>
    <row r="643" spans="1:52" ht="12.75">
      <c r="A643" s="9" t="s">
        <v>76</v>
      </c>
      <c r="B643" s="9">
        <v>3018</v>
      </c>
      <c r="C643" s="9" t="s">
        <v>648</v>
      </c>
      <c r="D643" s="9" t="s">
        <v>669</v>
      </c>
      <c r="E643" s="9" t="s">
        <v>728</v>
      </c>
      <c r="F643" s="10">
        <v>650000</v>
      </c>
      <c r="G643" s="10"/>
      <c r="H643" s="10"/>
      <c r="I643" s="10"/>
      <c r="J643" s="11">
        <v>33359</v>
      </c>
      <c r="K643" s="10">
        <v>261366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f aca="true" t="shared" si="20" ref="Q643:Q678">SUM(L643:P643)</f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f aca="true" t="shared" si="21" ref="X643:X678">SUM(K643:P643)+SUM(R643:W643)</f>
        <v>261366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  <c r="AD643" s="10">
        <v>0</v>
      </c>
      <c r="AE643" s="10">
        <v>12</v>
      </c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</row>
    <row r="644" spans="1:52" ht="12.75">
      <c r="A644" s="9" t="s">
        <v>280</v>
      </c>
      <c r="B644" s="9">
        <v>3019</v>
      </c>
      <c r="C644" s="9" t="s">
        <v>647</v>
      </c>
      <c r="D644" s="9" t="s">
        <v>679</v>
      </c>
      <c r="E644" s="9" t="s">
        <v>726</v>
      </c>
      <c r="F644" s="10">
        <v>210500</v>
      </c>
      <c r="G644" s="10"/>
      <c r="H644" s="10"/>
      <c r="I644" s="10"/>
      <c r="J644" s="11">
        <v>33359</v>
      </c>
      <c r="K644" s="10">
        <v>11291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f t="shared" si="20"/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f t="shared" si="21"/>
        <v>11291</v>
      </c>
      <c r="Y644" s="10">
        <v>0</v>
      </c>
      <c r="Z644" s="10">
        <v>0</v>
      </c>
      <c r="AA644" s="10">
        <v>0</v>
      </c>
      <c r="AB644" s="10">
        <v>0</v>
      </c>
      <c r="AC644" s="10">
        <v>0</v>
      </c>
      <c r="AD644" s="10">
        <v>0</v>
      </c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</row>
    <row r="645" spans="1:52" ht="12.75">
      <c r="A645" s="9" t="s">
        <v>440</v>
      </c>
      <c r="B645" s="9">
        <v>3023</v>
      </c>
      <c r="C645" s="9" t="s">
        <v>648</v>
      </c>
      <c r="D645" s="9" t="s">
        <v>703</v>
      </c>
      <c r="E645" s="9" t="s">
        <v>728</v>
      </c>
      <c r="F645" s="10">
        <v>3100000</v>
      </c>
      <c r="G645" s="10"/>
      <c r="H645" s="10"/>
      <c r="I645" s="10"/>
      <c r="J645" s="11">
        <v>33359</v>
      </c>
      <c r="K645" s="10">
        <v>117679</v>
      </c>
      <c r="L645" s="10">
        <v>2699</v>
      </c>
      <c r="M645" s="10">
        <v>0</v>
      </c>
      <c r="N645" s="10">
        <v>64</v>
      </c>
      <c r="O645" s="10">
        <v>0</v>
      </c>
      <c r="P645" s="10">
        <v>500</v>
      </c>
      <c r="Q645" s="10">
        <f t="shared" si="20"/>
        <v>3263</v>
      </c>
      <c r="R645" s="10">
        <v>6543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f t="shared" si="21"/>
        <v>127485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  <c r="AD645" s="10">
        <v>0</v>
      </c>
      <c r="AE645" s="10">
        <v>3</v>
      </c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</row>
    <row r="646" spans="1:52" ht="12.75">
      <c r="A646" s="9" t="s">
        <v>90</v>
      </c>
      <c r="B646" s="9">
        <v>3025</v>
      </c>
      <c r="C646" s="9" t="s">
        <v>648</v>
      </c>
      <c r="D646" s="9" t="s">
        <v>695</v>
      </c>
      <c r="E646" s="9" t="s">
        <v>727</v>
      </c>
      <c r="F646" s="10">
        <v>6529200</v>
      </c>
      <c r="G646" s="10"/>
      <c r="H646" s="10"/>
      <c r="I646" s="10"/>
      <c r="J646" s="11">
        <v>33359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f t="shared" si="20"/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f t="shared" si="21"/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  <c r="AD646" s="10">
        <v>0</v>
      </c>
      <c r="AE646" s="10">
        <v>64</v>
      </c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</row>
    <row r="647" spans="1:52" ht="12.75">
      <c r="A647" s="9" t="s">
        <v>525</v>
      </c>
      <c r="B647" s="9">
        <v>3036</v>
      </c>
      <c r="C647" s="9" t="s">
        <v>650</v>
      </c>
      <c r="D647" s="9" t="s">
        <v>704</v>
      </c>
      <c r="E647" s="9" t="s">
        <v>726</v>
      </c>
      <c r="F647" s="10">
        <v>4250000</v>
      </c>
      <c r="G647" s="10"/>
      <c r="H647" s="10"/>
      <c r="I647" s="10"/>
      <c r="J647" s="11">
        <v>33359</v>
      </c>
      <c r="K647" s="10">
        <v>0</v>
      </c>
      <c r="L647" s="10">
        <v>6622</v>
      </c>
      <c r="M647" s="10">
        <v>0</v>
      </c>
      <c r="N647" s="10">
        <v>0</v>
      </c>
      <c r="O647" s="10">
        <v>0</v>
      </c>
      <c r="P647" s="10">
        <v>0</v>
      </c>
      <c r="Q647" s="10">
        <f t="shared" si="20"/>
        <v>6622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f t="shared" si="21"/>
        <v>6622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  <c r="AD647" s="10">
        <v>0</v>
      </c>
      <c r="AE647" s="10">
        <v>5</v>
      </c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</row>
    <row r="648" spans="1:52" ht="12.75">
      <c r="A648" s="9" t="s">
        <v>295</v>
      </c>
      <c r="B648" s="9">
        <v>3040</v>
      </c>
      <c r="C648" s="9" t="s">
        <v>648</v>
      </c>
      <c r="D648" s="9" t="s">
        <v>671</v>
      </c>
      <c r="E648" s="9" t="s">
        <v>725</v>
      </c>
      <c r="F648" s="10"/>
      <c r="G648" s="10"/>
      <c r="H648" s="10"/>
      <c r="I648" s="10"/>
      <c r="J648" s="11">
        <v>33359</v>
      </c>
      <c r="K648" s="10">
        <v>0</v>
      </c>
      <c r="L648" s="10">
        <v>0</v>
      </c>
      <c r="M648" s="10">
        <v>0</v>
      </c>
      <c r="N648" s="10">
        <v>5200</v>
      </c>
      <c r="O648" s="10">
        <v>0</v>
      </c>
      <c r="P648" s="10">
        <v>0</v>
      </c>
      <c r="Q648" s="10">
        <f t="shared" si="20"/>
        <v>5200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f t="shared" si="21"/>
        <v>5200</v>
      </c>
      <c r="Y648" s="10">
        <v>0</v>
      </c>
      <c r="Z648" s="10">
        <v>0</v>
      </c>
      <c r="AA648" s="10">
        <v>0</v>
      </c>
      <c r="AB648" s="10">
        <v>0</v>
      </c>
      <c r="AC648" s="10">
        <v>0</v>
      </c>
      <c r="AD648" s="10">
        <v>0</v>
      </c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</row>
    <row r="649" spans="1:52" ht="12.75">
      <c r="A649" s="9" t="s">
        <v>388</v>
      </c>
      <c r="B649" s="9">
        <v>3041</v>
      </c>
      <c r="C649" s="9" t="s">
        <v>650</v>
      </c>
      <c r="D649" s="9" t="s">
        <v>709</v>
      </c>
      <c r="E649" s="9" t="s">
        <v>728</v>
      </c>
      <c r="F649" s="10">
        <v>9689000</v>
      </c>
      <c r="G649" s="10"/>
      <c r="H649" s="10"/>
      <c r="I649" s="10"/>
      <c r="J649" s="11">
        <v>33314</v>
      </c>
      <c r="K649" s="10">
        <v>141778.55</v>
      </c>
      <c r="L649" s="10">
        <v>4754.63</v>
      </c>
      <c r="M649" s="10">
        <v>5486.68</v>
      </c>
      <c r="N649" s="10">
        <v>52371.85</v>
      </c>
      <c r="O649" s="10">
        <v>1907.72</v>
      </c>
      <c r="P649" s="10">
        <v>36427.23</v>
      </c>
      <c r="Q649" s="10">
        <f t="shared" si="20"/>
        <v>100948.11000000002</v>
      </c>
      <c r="R649" s="10">
        <v>35511.14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f t="shared" si="21"/>
        <v>278237.8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  <c r="AD649" s="10">
        <v>0</v>
      </c>
      <c r="AE649" s="10">
        <v>5</v>
      </c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</row>
    <row r="650" spans="1:52" ht="12.75">
      <c r="A650" s="9" t="s">
        <v>403</v>
      </c>
      <c r="B650" s="9">
        <v>3051</v>
      </c>
      <c r="C650" s="9" t="s">
        <v>649</v>
      </c>
      <c r="D650" s="9" t="s">
        <v>683</v>
      </c>
      <c r="E650" s="9" t="s">
        <v>726</v>
      </c>
      <c r="F650" s="10">
        <v>490000</v>
      </c>
      <c r="G650" s="10"/>
      <c r="H650" s="10"/>
      <c r="I650" s="10"/>
      <c r="J650" s="11">
        <v>33359</v>
      </c>
      <c r="K650" s="10">
        <v>0</v>
      </c>
      <c r="L650" s="10">
        <v>0</v>
      </c>
      <c r="M650" s="10">
        <v>42029</v>
      </c>
      <c r="N650" s="10">
        <v>0</v>
      </c>
      <c r="O650" s="10">
        <v>0</v>
      </c>
      <c r="P650" s="10">
        <v>0</v>
      </c>
      <c r="Q650" s="10">
        <f t="shared" si="20"/>
        <v>42029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f t="shared" si="21"/>
        <v>42029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  <c r="AD650" s="10">
        <v>0</v>
      </c>
      <c r="AE650" s="10">
        <v>15</v>
      </c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</row>
    <row r="651" spans="1:52" ht="12.75">
      <c r="A651" s="9" t="s">
        <v>178</v>
      </c>
      <c r="B651" s="9">
        <v>3052</v>
      </c>
      <c r="C651" s="9" t="s">
        <v>650</v>
      </c>
      <c r="D651" s="9" t="s">
        <v>701</v>
      </c>
      <c r="E651" s="9" t="s">
        <v>725</v>
      </c>
      <c r="F651" s="10"/>
      <c r="G651" s="10"/>
      <c r="H651" s="10"/>
      <c r="I651" s="10"/>
      <c r="J651" s="11">
        <v>33359</v>
      </c>
      <c r="K651" s="10">
        <v>4921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f t="shared" si="20"/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f t="shared" si="21"/>
        <v>4921</v>
      </c>
      <c r="Y651" s="10">
        <v>0</v>
      </c>
      <c r="Z651" s="10">
        <v>0</v>
      </c>
      <c r="AA651" s="10">
        <v>0</v>
      </c>
      <c r="AB651" s="10">
        <v>0</v>
      </c>
      <c r="AC651" s="10">
        <v>0</v>
      </c>
      <c r="AD651" s="10">
        <v>0</v>
      </c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</row>
    <row r="652" spans="1:52" ht="12.75">
      <c r="A652" s="9" t="s">
        <v>279</v>
      </c>
      <c r="B652" s="9">
        <v>3062</v>
      </c>
      <c r="C652" s="9" t="s">
        <v>651</v>
      </c>
      <c r="D652" s="9" t="s">
        <v>700</v>
      </c>
      <c r="E652" s="9" t="s">
        <v>728</v>
      </c>
      <c r="F652" s="10">
        <v>3470000</v>
      </c>
      <c r="G652" s="10"/>
      <c r="H652" s="10"/>
      <c r="I652" s="10"/>
      <c r="J652" s="11">
        <v>33359</v>
      </c>
      <c r="K652" s="10">
        <v>195374</v>
      </c>
      <c r="L652" s="10">
        <v>0</v>
      </c>
      <c r="M652" s="10">
        <v>0</v>
      </c>
      <c r="N652" s="10">
        <v>686</v>
      </c>
      <c r="O652" s="10">
        <v>65165</v>
      </c>
      <c r="P652" s="10">
        <v>0</v>
      </c>
      <c r="Q652" s="10">
        <f t="shared" si="20"/>
        <v>65851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f t="shared" si="21"/>
        <v>261225</v>
      </c>
      <c r="Y652" s="10">
        <v>117405</v>
      </c>
      <c r="Z652" s="10">
        <v>0</v>
      </c>
      <c r="AA652" s="10">
        <v>0</v>
      </c>
      <c r="AB652" s="10">
        <v>0</v>
      </c>
      <c r="AC652" s="10">
        <v>0</v>
      </c>
      <c r="AD652" s="10">
        <v>0</v>
      </c>
      <c r="AE652" s="10">
        <v>1</v>
      </c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</row>
    <row r="653" spans="1:52" ht="12.75">
      <c r="A653" s="9" t="s">
        <v>262</v>
      </c>
      <c r="B653" s="9">
        <v>3065</v>
      </c>
      <c r="C653" s="9" t="s">
        <v>648</v>
      </c>
      <c r="D653" s="9" t="s">
        <v>667</v>
      </c>
      <c r="E653" s="9" t="s">
        <v>726</v>
      </c>
      <c r="F653" s="10">
        <v>250000</v>
      </c>
      <c r="G653" s="10"/>
      <c r="H653" s="10"/>
      <c r="I653" s="10"/>
      <c r="J653" s="11">
        <v>33336</v>
      </c>
      <c r="K653" s="10">
        <v>6832.04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f t="shared" si="20"/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f t="shared" si="21"/>
        <v>6832.04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  <c r="AD653" s="10">
        <v>0</v>
      </c>
      <c r="AE653" s="10">
        <v>9</v>
      </c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</row>
    <row r="654" spans="1:52" ht="12.75">
      <c r="A654" s="9" t="s">
        <v>242</v>
      </c>
      <c r="B654" s="9">
        <v>3066</v>
      </c>
      <c r="C654" s="9" t="s">
        <v>650</v>
      </c>
      <c r="D654" s="9" t="s">
        <v>714</v>
      </c>
      <c r="E654" s="9" t="s">
        <v>728</v>
      </c>
      <c r="F654" s="10">
        <v>2813000</v>
      </c>
      <c r="G654" s="10"/>
      <c r="H654" s="10"/>
      <c r="I654" s="10"/>
      <c r="J654" s="11">
        <v>36599</v>
      </c>
      <c r="K654" s="10">
        <v>78077.89</v>
      </c>
      <c r="L654" s="10">
        <v>404.39</v>
      </c>
      <c r="M654" s="10">
        <v>5761.37</v>
      </c>
      <c r="N654" s="10">
        <v>15018.26</v>
      </c>
      <c r="O654" s="10">
        <v>3589.99</v>
      </c>
      <c r="P654" s="10">
        <v>29997.81</v>
      </c>
      <c r="Q654" s="10">
        <f t="shared" si="20"/>
        <v>54771.82000000001</v>
      </c>
      <c r="R654" s="10">
        <v>3325.66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f t="shared" si="21"/>
        <v>136175.37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  <c r="AD654" s="10">
        <v>0</v>
      </c>
      <c r="AE654" s="10">
        <v>6</v>
      </c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</row>
    <row r="655" spans="1:52" ht="12.75">
      <c r="A655" s="9" t="s">
        <v>189</v>
      </c>
      <c r="B655" s="9">
        <v>3067</v>
      </c>
      <c r="C655" s="9" t="s">
        <v>647</v>
      </c>
      <c r="D655" s="9" t="s">
        <v>711</v>
      </c>
      <c r="E655" s="9" t="s">
        <v>727</v>
      </c>
      <c r="F655" s="10">
        <v>873000</v>
      </c>
      <c r="G655" s="10"/>
      <c r="H655" s="10"/>
      <c r="I655" s="10"/>
      <c r="J655" s="11">
        <v>33359</v>
      </c>
      <c r="K655" s="10">
        <v>0</v>
      </c>
      <c r="L655" s="10">
        <v>1856</v>
      </c>
      <c r="M655" s="10">
        <v>0</v>
      </c>
      <c r="N655" s="10">
        <v>0</v>
      </c>
      <c r="O655" s="10">
        <v>0</v>
      </c>
      <c r="P655" s="10">
        <v>0</v>
      </c>
      <c r="Q655" s="10">
        <f t="shared" si="20"/>
        <v>1856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f t="shared" si="21"/>
        <v>1856</v>
      </c>
      <c r="Y655" s="10">
        <v>0</v>
      </c>
      <c r="Z655" s="10">
        <v>0</v>
      </c>
      <c r="AA655" s="10">
        <v>0</v>
      </c>
      <c r="AB655" s="10">
        <v>0</v>
      </c>
      <c r="AC655" s="10">
        <v>0</v>
      </c>
      <c r="AD655" s="10">
        <v>0</v>
      </c>
      <c r="AE655" s="10">
        <v>15</v>
      </c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</row>
    <row r="656" spans="1:52" ht="12.75">
      <c r="A656" s="9" t="s">
        <v>228</v>
      </c>
      <c r="B656" s="9">
        <v>3068</v>
      </c>
      <c r="C656" s="9" t="s">
        <v>648</v>
      </c>
      <c r="D656" s="9" t="s">
        <v>656</v>
      </c>
      <c r="E656" s="9" t="s">
        <v>728</v>
      </c>
      <c r="F656" s="10">
        <v>3885800</v>
      </c>
      <c r="G656" s="10"/>
      <c r="H656" s="10"/>
      <c r="I656" s="10"/>
      <c r="J656" s="11">
        <v>33359</v>
      </c>
      <c r="K656" s="10">
        <v>50000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f t="shared" si="20"/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f t="shared" si="21"/>
        <v>50000</v>
      </c>
      <c r="Y656" s="10">
        <v>0</v>
      </c>
      <c r="Z656" s="10">
        <v>0</v>
      </c>
      <c r="AA656" s="10">
        <v>0</v>
      </c>
      <c r="AB656" s="10">
        <v>0</v>
      </c>
      <c r="AC656" s="10">
        <v>0</v>
      </c>
      <c r="AD656" s="10">
        <v>0</v>
      </c>
      <c r="AE656" s="10">
        <v>3</v>
      </c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</row>
    <row r="657" spans="1:52" ht="12.75">
      <c r="A657" s="9" t="s">
        <v>237</v>
      </c>
      <c r="B657" s="9">
        <v>3069</v>
      </c>
      <c r="C657" s="9" t="s">
        <v>650</v>
      </c>
      <c r="D657" s="9" t="s">
        <v>660</v>
      </c>
      <c r="E657" s="9" t="s">
        <v>728</v>
      </c>
      <c r="F657" s="10">
        <v>405000</v>
      </c>
      <c r="G657" s="10"/>
      <c r="H657" s="10"/>
      <c r="I657" s="10"/>
      <c r="J657" s="11">
        <v>33359</v>
      </c>
      <c r="K657" s="10">
        <v>8241.03</v>
      </c>
      <c r="L657" s="10">
        <v>0</v>
      </c>
      <c r="M657" s="10">
        <v>0</v>
      </c>
      <c r="N657" s="10">
        <v>7478.44</v>
      </c>
      <c r="O657" s="10">
        <v>0</v>
      </c>
      <c r="P657" s="10">
        <v>3737.93</v>
      </c>
      <c r="Q657" s="10">
        <f t="shared" si="20"/>
        <v>11216.369999999999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f t="shared" si="21"/>
        <v>19457.4</v>
      </c>
      <c r="Y657" s="10">
        <v>0</v>
      </c>
      <c r="Z657" s="10">
        <v>0</v>
      </c>
      <c r="AA657" s="10">
        <v>0</v>
      </c>
      <c r="AB657" s="10">
        <v>0</v>
      </c>
      <c r="AC657" s="10">
        <v>0</v>
      </c>
      <c r="AD657" s="10">
        <v>0</v>
      </c>
      <c r="AE657" s="10">
        <v>3</v>
      </c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</row>
    <row r="658" spans="1:52" ht="12.75">
      <c r="A658" s="9" t="s">
        <v>96</v>
      </c>
      <c r="B658" s="9">
        <v>3070</v>
      </c>
      <c r="C658" s="9" t="s">
        <v>647</v>
      </c>
      <c r="D658" s="9" t="s">
        <v>691</v>
      </c>
      <c r="E658" s="9" t="s">
        <v>726</v>
      </c>
      <c r="F658" s="10">
        <v>420000</v>
      </c>
      <c r="G658" s="10"/>
      <c r="H658" s="10"/>
      <c r="I658" s="10"/>
      <c r="J658" s="11">
        <v>33359</v>
      </c>
      <c r="K658" s="10">
        <v>8038.52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f t="shared" si="20"/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f t="shared" si="21"/>
        <v>8038.52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  <c r="AD658" s="10">
        <v>0</v>
      </c>
      <c r="AE658" s="10">
        <v>15</v>
      </c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</row>
    <row r="659" spans="1:52" ht="12.75">
      <c r="A659" s="9" t="s">
        <v>60</v>
      </c>
      <c r="B659" s="9">
        <v>3087</v>
      </c>
      <c r="C659" s="9" t="s">
        <v>649</v>
      </c>
      <c r="D659" s="9" t="s">
        <v>678</v>
      </c>
      <c r="E659" s="9" t="s">
        <v>726</v>
      </c>
      <c r="F659" s="10">
        <v>159415</v>
      </c>
      <c r="G659" s="10"/>
      <c r="H659" s="10"/>
      <c r="I659" s="10"/>
      <c r="J659" s="11">
        <v>33359</v>
      </c>
      <c r="K659" s="10">
        <v>2835.17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f t="shared" si="20"/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f t="shared" si="21"/>
        <v>2835.17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  <c r="AD659" s="10">
        <v>0</v>
      </c>
      <c r="AE659" s="10">
        <v>0</v>
      </c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</row>
    <row r="660" spans="1:52" ht="12.75">
      <c r="A660" s="9" t="s">
        <v>586</v>
      </c>
      <c r="B660" s="9">
        <v>3090</v>
      </c>
      <c r="C660" s="9" t="s">
        <v>651</v>
      </c>
      <c r="D660" s="9" t="s">
        <v>702</v>
      </c>
      <c r="E660" s="9" t="s">
        <v>728</v>
      </c>
      <c r="F660" s="10">
        <v>2178489</v>
      </c>
      <c r="G660" s="10"/>
      <c r="H660" s="10"/>
      <c r="I660" s="10"/>
      <c r="J660" s="11">
        <v>33359</v>
      </c>
      <c r="K660" s="10">
        <v>224317</v>
      </c>
      <c r="L660" s="10">
        <v>0</v>
      </c>
      <c r="M660" s="10">
        <v>0</v>
      </c>
      <c r="N660" s="10">
        <v>42728</v>
      </c>
      <c r="O660" s="10">
        <v>0</v>
      </c>
      <c r="P660" s="10">
        <v>0</v>
      </c>
      <c r="Q660" s="10">
        <f t="shared" si="20"/>
        <v>42728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f t="shared" si="21"/>
        <v>267045</v>
      </c>
      <c r="Y660" s="10">
        <v>0</v>
      </c>
      <c r="Z660" s="10">
        <v>0</v>
      </c>
      <c r="AA660" s="10">
        <v>0</v>
      </c>
      <c r="AB660" s="10">
        <v>0</v>
      </c>
      <c r="AC660" s="10">
        <v>0</v>
      </c>
      <c r="AD660" s="10">
        <v>0</v>
      </c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</row>
    <row r="661" spans="1:52" ht="12.75">
      <c r="A661" s="9" t="s">
        <v>527</v>
      </c>
      <c r="B661" s="9">
        <v>3095</v>
      </c>
      <c r="C661" s="9" t="s">
        <v>650</v>
      </c>
      <c r="D661" s="9" t="s">
        <v>701</v>
      </c>
      <c r="E661" s="9" t="s">
        <v>728</v>
      </c>
      <c r="F661" s="10">
        <v>1480000</v>
      </c>
      <c r="G661" s="10"/>
      <c r="H661" s="10"/>
      <c r="I661" s="10"/>
      <c r="J661" s="11">
        <v>33359</v>
      </c>
      <c r="K661" s="10">
        <v>16892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f t="shared" si="20"/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f t="shared" si="21"/>
        <v>16892</v>
      </c>
      <c r="Y661" s="10">
        <v>0</v>
      </c>
      <c r="Z661" s="10">
        <v>0</v>
      </c>
      <c r="AA661" s="10">
        <v>0</v>
      </c>
      <c r="AB661" s="10">
        <v>0</v>
      </c>
      <c r="AC661" s="10">
        <v>671</v>
      </c>
      <c r="AD661" s="10">
        <v>0</v>
      </c>
      <c r="AE661" s="10">
        <v>15</v>
      </c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</row>
    <row r="662" spans="1:52" ht="12.75">
      <c r="A662" s="9" t="s">
        <v>273</v>
      </c>
      <c r="B662" s="9">
        <v>3097</v>
      </c>
      <c r="C662" s="9" t="s">
        <v>647</v>
      </c>
      <c r="D662" s="9" t="s">
        <v>673</v>
      </c>
      <c r="E662" s="9" t="s">
        <v>728</v>
      </c>
      <c r="F662" s="10">
        <v>3000000</v>
      </c>
      <c r="G662" s="10">
        <v>2843400</v>
      </c>
      <c r="H662" s="10"/>
      <c r="I662" s="10">
        <v>2733800</v>
      </c>
      <c r="J662" s="11">
        <v>33359</v>
      </c>
      <c r="K662" s="10">
        <v>54787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f t="shared" si="20"/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f t="shared" si="21"/>
        <v>54787</v>
      </c>
      <c r="Y662" s="10">
        <v>0</v>
      </c>
      <c r="Z662" s="10">
        <v>0</v>
      </c>
      <c r="AA662" s="10">
        <v>0</v>
      </c>
      <c r="AB662" s="10">
        <v>0</v>
      </c>
      <c r="AC662" s="10">
        <v>0</v>
      </c>
      <c r="AD662" s="10">
        <v>0</v>
      </c>
      <c r="AE662" s="10">
        <v>3</v>
      </c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</row>
    <row r="663" spans="1:52" ht="12.75">
      <c r="A663" s="9" t="s">
        <v>302</v>
      </c>
      <c r="B663" s="9">
        <v>3100</v>
      </c>
      <c r="C663" s="9" t="s">
        <v>649</v>
      </c>
      <c r="D663" s="9" t="s">
        <v>682</v>
      </c>
      <c r="E663" s="9" t="s">
        <v>726</v>
      </c>
      <c r="F663" s="10">
        <v>250000</v>
      </c>
      <c r="G663" s="10"/>
      <c r="H663" s="10"/>
      <c r="I663" s="10"/>
      <c r="J663" s="11">
        <v>33294</v>
      </c>
      <c r="K663" s="10">
        <v>7254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f t="shared" si="20"/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f t="shared" si="21"/>
        <v>7254</v>
      </c>
      <c r="Y663" s="10">
        <v>0</v>
      </c>
      <c r="Z663" s="10">
        <v>0</v>
      </c>
      <c r="AA663" s="10">
        <v>0</v>
      </c>
      <c r="AB663" s="10">
        <v>0</v>
      </c>
      <c r="AC663" s="10">
        <v>0</v>
      </c>
      <c r="AD663" s="10">
        <v>0</v>
      </c>
      <c r="AE663" s="10">
        <v>9</v>
      </c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</row>
    <row r="664" spans="1:52" ht="12.75">
      <c r="A664" s="9" t="s">
        <v>385</v>
      </c>
      <c r="B664" s="9">
        <v>3108</v>
      </c>
      <c r="C664" s="9" t="s">
        <v>651</v>
      </c>
      <c r="D664" s="9" t="s">
        <v>713</v>
      </c>
      <c r="E664" s="9" t="s">
        <v>728</v>
      </c>
      <c r="F664" s="10">
        <v>1284000</v>
      </c>
      <c r="G664" s="10"/>
      <c r="H664" s="10"/>
      <c r="I664" s="10"/>
      <c r="J664" s="11">
        <v>33359</v>
      </c>
      <c r="K664" s="10">
        <v>504775.1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f t="shared" si="20"/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f t="shared" si="21"/>
        <v>504775.1</v>
      </c>
      <c r="Y664" s="10">
        <v>2010</v>
      </c>
      <c r="Z664" s="10">
        <v>5452</v>
      </c>
      <c r="AA664" s="10">
        <v>0</v>
      </c>
      <c r="AB664" s="10">
        <v>2842</v>
      </c>
      <c r="AC664" s="10">
        <v>6</v>
      </c>
      <c r="AD664" s="10">
        <v>0</v>
      </c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</row>
    <row r="665" spans="1:52" ht="12.75">
      <c r="A665" s="9" t="s">
        <v>198</v>
      </c>
      <c r="B665" s="9">
        <v>3114</v>
      </c>
      <c r="C665" s="9" t="s">
        <v>649</v>
      </c>
      <c r="D665" s="9" t="s">
        <v>680</v>
      </c>
      <c r="E665" s="9" t="s">
        <v>727</v>
      </c>
      <c r="F665" s="10">
        <v>2800000</v>
      </c>
      <c r="G665" s="10"/>
      <c r="H665" s="10"/>
      <c r="I665" s="10"/>
      <c r="J665" s="11">
        <v>33359</v>
      </c>
      <c r="K665" s="10">
        <v>0</v>
      </c>
      <c r="L665" s="10">
        <v>11169.74</v>
      </c>
      <c r="M665" s="10">
        <v>6170.5</v>
      </c>
      <c r="N665" s="10">
        <v>0</v>
      </c>
      <c r="O665" s="10">
        <v>0</v>
      </c>
      <c r="P665" s="10">
        <v>1407.72</v>
      </c>
      <c r="Q665" s="10">
        <f t="shared" si="20"/>
        <v>18747.96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f t="shared" si="21"/>
        <v>18747.96</v>
      </c>
      <c r="Y665" s="10">
        <v>0</v>
      </c>
      <c r="Z665" s="10">
        <v>0</v>
      </c>
      <c r="AA665" s="10">
        <v>0</v>
      </c>
      <c r="AB665" s="10">
        <v>0</v>
      </c>
      <c r="AC665" s="10">
        <v>0</v>
      </c>
      <c r="AD665" s="10">
        <v>0</v>
      </c>
      <c r="AE665" s="10">
        <v>29</v>
      </c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</row>
    <row r="666" spans="1:52" ht="12.75">
      <c r="A666" s="9" t="s">
        <v>374</v>
      </c>
      <c r="B666" s="9">
        <v>3115</v>
      </c>
      <c r="C666" s="9" t="s">
        <v>647</v>
      </c>
      <c r="D666" s="9" t="s">
        <v>711</v>
      </c>
      <c r="E666" s="9" t="s">
        <v>726</v>
      </c>
      <c r="F666" s="10"/>
      <c r="G666" s="10"/>
      <c r="H666" s="10"/>
      <c r="I666" s="10"/>
      <c r="J666" s="11">
        <v>33359</v>
      </c>
      <c r="K666" s="10">
        <v>0</v>
      </c>
      <c r="L666" s="10">
        <v>0</v>
      </c>
      <c r="M666" s="10">
        <v>36585</v>
      </c>
      <c r="N666" s="10">
        <v>0</v>
      </c>
      <c r="O666" s="10">
        <v>0</v>
      </c>
      <c r="P666" s="10">
        <v>0</v>
      </c>
      <c r="Q666" s="10">
        <f t="shared" si="20"/>
        <v>36585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f t="shared" si="21"/>
        <v>36585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  <c r="AD666" s="10">
        <v>0</v>
      </c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</row>
    <row r="667" spans="1:52" ht="12.75">
      <c r="A667" s="9" t="s">
        <v>250</v>
      </c>
      <c r="B667" s="9">
        <v>3118</v>
      </c>
      <c r="C667" s="9" t="s">
        <v>648</v>
      </c>
      <c r="D667" s="9" t="s">
        <v>694</v>
      </c>
      <c r="E667" s="9" t="s">
        <v>726</v>
      </c>
      <c r="F667" s="10"/>
      <c r="G667" s="10"/>
      <c r="H667" s="10"/>
      <c r="I667" s="10"/>
      <c r="J667" s="11">
        <v>33303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891</v>
      </c>
      <c r="Q667" s="10">
        <f t="shared" si="20"/>
        <v>891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f t="shared" si="21"/>
        <v>891</v>
      </c>
      <c r="Y667" s="10">
        <v>0</v>
      </c>
      <c r="Z667" s="10">
        <v>0</v>
      </c>
      <c r="AA667" s="10">
        <v>0</v>
      </c>
      <c r="AB667" s="10">
        <v>0</v>
      </c>
      <c r="AC667" s="10">
        <v>0</v>
      </c>
      <c r="AD667" s="10">
        <v>0</v>
      </c>
      <c r="AE667" s="10">
        <v>1</v>
      </c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</row>
    <row r="668" spans="1:52" ht="12.75">
      <c r="A668" s="9" t="s">
        <v>359</v>
      </c>
      <c r="B668" s="9">
        <v>3120</v>
      </c>
      <c r="C668" s="9" t="s">
        <v>651</v>
      </c>
      <c r="D668" s="9" t="s">
        <v>713</v>
      </c>
      <c r="E668" s="9" t="s">
        <v>727</v>
      </c>
      <c r="F668" s="10"/>
      <c r="G668" s="10"/>
      <c r="H668" s="10"/>
      <c r="I668" s="10"/>
      <c r="J668" s="11">
        <v>33359</v>
      </c>
      <c r="K668" s="10">
        <v>0</v>
      </c>
      <c r="L668" s="10">
        <v>0</v>
      </c>
      <c r="M668" s="10">
        <v>0</v>
      </c>
      <c r="N668" s="10">
        <v>27370.7</v>
      </c>
      <c r="O668" s="10">
        <v>0</v>
      </c>
      <c r="P668" s="10">
        <v>0</v>
      </c>
      <c r="Q668" s="10">
        <f t="shared" si="20"/>
        <v>27370.7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f t="shared" si="21"/>
        <v>27370.7</v>
      </c>
      <c r="Y668" s="10">
        <v>0</v>
      </c>
      <c r="Z668" s="10">
        <v>0</v>
      </c>
      <c r="AA668" s="10">
        <v>0</v>
      </c>
      <c r="AB668" s="10">
        <v>0</v>
      </c>
      <c r="AC668" s="10">
        <v>0</v>
      </c>
      <c r="AD668" s="10">
        <v>0</v>
      </c>
      <c r="AE668" s="10">
        <v>0</v>
      </c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</row>
    <row r="669" spans="1:52" ht="12.75">
      <c r="A669" s="9" t="s">
        <v>470</v>
      </c>
      <c r="B669" s="9">
        <v>3122</v>
      </c>
      <c r="C669" s="9" t="s">
        <v>648</v>
      </c>
      <c r="D669" s="9" t="s">
        <v>677</v>
      </c>
      <c r="E669" s="9" t="s">
        <v>726</v>
      </c>
      <c r="F669" s="10">
        <v>83400</v>
      </c>
      <c r="G669" s="10"/>
      <c r="H669" s="10"/>
      <c r="I669" s="10"/>
      <c r="J669" s="11">
        <v>33359</v>
      </c>
      <c r="K669" s="10">
        <v>0</v>
      </c>
      <c r="L669" s="10">
        <v>2047.8</v>
      </c>
      <c r="M669" s="10">
        <v>0</v>
      </c>
      <c r="N669" s="10">
        <v>0</v>
      </c>
      <c r="O669" s="10">
        <v>0</v>
      </c>
      <c r="P669" s="10">
        <v>0</v>
      </c>
      <c r="Q669" s="10">
        <f t="shared" si="20"/>
        <v>2047.8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f t="shared" si="21"/>
        <v>2047.8</v>
      </c>
      <c r="Y669" s="10">
        <v>0</v>
      </c>
      <c r="Z669" s="10">
        <v>0</v>
      </c>
      <c r="AA669" s="10">
        <v>0</v>
      </c>
      <c r="AB669" s="10">
        <v>0</v>
      </c>
      <c r="AC669" s="10">
        <v>0</v>
      </c>
      <c r="AD669" s="10">
        <v>0</v>
      </c>
      <c r="AE669" s="10">
        <v>5</v>
      </c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</row>
    <row r="670" spans="1:52" ht="12.75">
      <c r="A670" s="9" t="s">
        <v>31</v>
      </c>
      <c r="B670" s="9">
        <v>3131</v>
      </c>
      <c r="C670" s="9" t="s">
        <v>650</v>
      </c>
      <c r="D670" s="9" t="s">
        <v>676</v>
      </c>
      <c r="E670" s="9" t="s">
        <v>727</v>
      </c>
      <c r="F670" s="10"/>
      <c r="G670" s="10"/>
      <c r="H670" s="10"/>
      <c r="I670" s="10"/>
      <c r="J670" s="11">
        <v>33359</v>
      </c>
      <c r="K670" s="10">
        <v>0</v>
      </c>
      <c r="L670" s="10">
        <v>0</v>
      </c>
      <c r="M670" s="10">
        <v>159171</v>
      </c>
      <c r="N670" s="10">
        <v>0</v>
      </c>
      <c r="O670" s="10">
        <v>0</v>
      </c>
      <c r="P670" s="10">
        <v>0</v>
      </c>
      <c r="Q670" s="10">
        <f t="shared" si="20"/>
        <v>159171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f t="shared" si="21"/>
        <v>159171</v>
      </c>
      <c r="Y670" s="10">
        <v>0</v>
      </c>
      <c r="Z670" s="10">
        <v>0</v>
      </c>
      <c r="AA670" s="10">
        <v>0</v>
      </c>
      <c r="AB670" s="10">
        <v>0</v>
      </c>
      <c r="AC670" s="10">
        <v>0</v>
      </c>
      <c r="AD670" s="10">
        <v>0</v>
      </c>
      <c r="AE670" s="10">
        <v>0</v>
      </c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</row>
    <row r="671" spans="1:52" ht="12.75">
      <c r="A671" s="9" t="s">
        <v>36</v>
      </c>
      <c r="B671" s="9">
        <v>3141</v>
      </c>
      <c r="C671" s="9" t="s">
        <v>649</v>
      </c>
      <c r="D671" s="9" t="s">
        <v>680</v>
      </c>
      <c r="E671" s="9" t="s">
        <v>728</v>
      </c>
      <c r="F671" s="10">
        <v>825000</v>
      </c>
      <c r="G671" s="10"/>
      <c r="H671" s="10"/>
      <c r="I671" s="10"/>
      <c r="J671" s="11">
        <v>33359</v>
      </c>
      <c r="K671" s="10">
        <v>13255.41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f t="shared" si="20"/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f t="shared" si="21"/>
        <v>13255.41</v>
      </c>
      <c r="Y671" s="10">
        <v>0</v>
      </c>
      <c r="Z671" s="10">
        <v>0</v>
      </c>
      <c r="AA671" s="10">
        <v>0</v>
      </c>
      <c r="AB671" s="10">
        <v>0</v>
      </c>
      <c r="AC671" s="10">
        <v>0</v>
      </c>
      <c r="AD671" s="10">
        <v>0</v>
      </c>
      <c r="AE671" s="10">
        <v>15</v>
      </c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</row>
    <row r="672" spans="1:52" ht="12.75">
      <c r="A672" s="9" t="s">
        <v>167</v>
      </c>
      <c r="B672" s="9">
        <v>3144</v>
      </c>
      <c r="C672" s="9" t="s">
        <v>649</v>
      </c>
      <c r="D672" s="9" t="s">
        <v>689</v>
      </c>
      <c r="E672" s="9" t="s">
        <v>728</v>
      </c>
      <c r="F672" s="10">
        <v>978000</v>
      </c>
      <c r="G672" s="10"/>
      <c r="H672" s="10"/>
      <c r="I672" s="10"/>
      <c r="J672" s="11">
        <v>33359</v>
      </c>
      <c r="K672" s="10">
        <v>44678.13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f t="shared" si="20"/>
        <v>0</v>
      </c>
      <c r="R672" s="10">
        <v>0</v>
      </c>
      <c r="S672" s="10">
        <v>22290.8</v>
      </c>
      <c r="T672" s="10">
        <v>0</v>
      </c>
      <c r="U672" s="10">
        <v>0</v>
      </c>
      <c r="V672" s="10">
        <v>0</v>
      </c>
      <c r="W672" s="10">
        <v>0</v>
      </c>
      <c r="X672" s="10">
        <f t="shared" si="21"/>
        <v>66968.93</v>
      </c>
      <c r="Y672" s="10">
        <v>0</v>
      </c>
      <c r="Z672" s="10">
        <v>0</v>
      </c>
      <c r="AA672" s="10">
        <v>0</v>
      </c>
      <c r="AB672" s="10">
        <v>0</v>
      </c>
      <c r="AC672" s="10">
        <v>0</v>
      </c>
      <c r="AD672" s="10">
        <v>0</v>
      </c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</row>
    <row r="673" spans="1:52" ht="12.75">
      <c r="A673" s="9" t="s">
        <v>381</v>
      </c>
      <c r="B673" s="9">
        <v>3150</v>
      </c>
      <c r="C673" s="9" t="s">
        <v>647</v>
      </c>
      <c r="D673" s="9" t="s">
        <v>663</v>
      </c>
      <c r="E673" s="9" t="s">
        <v>728</v>
      </c>
      <c r="F673" s="10">
        <v>700000</v>
      </c>
      <c r="G673" s="10"/>
      <c r="H673" s="10"/>
      <c r="I673" s="10">
        <v>534540</v>
      </c>
      <c r="J673" s="11">
        <v>33359</v>
      </c>
      <c r="K673" s="10">
        <v>6146.38</v>
      </c>
      <c r="L673" s="10">
        <v>0</v>
      </c>
      <c r="M673" s="10">
        <v>0</v>
      </c>
      <c r="N673" s="10">
        <v>0</v>
      </c>
      <c r="O673" s="10">
        <v>0</v>
      </c>
      <c r="P673" s="10">
        <v>605.56</v>
      </c>
      <c r="Q673" s="10">
        <f t="shared" si="20"/>
        <v>605.56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f t="shared" si="21"/>
        <v>6751.9400000000005</v>
      </c>
      <c r="Y673" s="10">
        <v>0</v>
      </c>
      <c r="Z673" s="10">
        <v>0</v>
      </c>
      <c r="AA673" s="10">
        <v>0</v>
      </c>
      <c r="AB673" s="10">
        <v>0</v>
      </c>
      <c r="AC673" s="10">
        <v>0</v>
      </c>
      <c r="AD673" s="10">
        <v>0</v>
      </c>
      <c r="AE673" s="10">
        <v>32</v>
      </c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</row>
    <row r="674" spans="1:52" ht="12.75">
      <c r="A674" s="9" t="s">
        <v>550</v>
      </c>
      <c r="B674" s="9">
        <v>3171</v>
      </c>
      <c r="C674" s="9" t="s">
        <v>650</v>
      </c>
      <c r="D674" s="9" t="s">
        <v>712</v>
      </c>
      <c r="E674" s="9" t="s">
        <v>727</v>
      </c>
      <c r="F674" s="10"/>
      <c r="G674" s="10"/>
      <c r="H674" s="10"/>
      <c r="I674" s="10"/>
      <c r="J674" s="11">
        <v>33359</v>
      </c>
      <c r="K674" s="10">
        <v>0</v>
      </c>
      <c r="L674" s="10">
        <v>0</v>
      </c>
      <c r="M674" s="10">
        <v>0</v>
      </c>
      <c r="N674" s="10">
        <v>127074</v>
      </c>
      <c r="O674" s="10">
        <v>0</v>
      </c>
      <c r="P674" s="10">
        <v>0</v>
      </c>
      <c r="Q674" s="10">
        <f t="shared" si="20"/>
        <v>127074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f t="shared" si="21"/>
        <v>127074</v>
      </c>
      <c r="Y674" s="10">
        <v>0</v>
      </c>
      <c r="Z674" s="10">
        <v>0</v>
      </c>
      <c r="AA674" s="10">
        <v>0</v>
      </c>
      <c r="AB674" s="10">
        <v>0</v>
      </c>
      <c r="AC674" s="10">
        <v>0</v>
      </c>
      <c r="AD674" s="10">
        <v>0</v>
      </c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</row>
    <row r="675" spans="1:52" ht="12.75">
      <c r="A675" s="9" t="s">
        <v>575</v>
      </c>
      <c r="B675" s="9">
        <v>3175</v>
      </c>
      <c r="C675" s="9" t="s">
        <v>650</v>
      </c>
      <c r="D675" s="9" t="s">
        <v>676</v>
      </c>
      <c r="E675" s="9" t="s">
        <v>728</v>
      </c>
      <c r="F675" s="10">
        <v>4400000</v>
      </c>
      <c r="G675" s="10"/>
      <c r="H675" s="10"/>
      <c r="I675" s="10"/>
      <c r="J675" s="11">
        <v>33359</v>
      </c>
      <c r="K675" s="10">
        <v>167912</v>
      </c>
      <c r="L675" s="10">
        <v>0</v>
      </c>
      <c r="M675" s="10">
        <v>121790</v>
      </c>
      <c r="N675" s="10">
        <v>0</v>
      </c>
      <c r="O675" s="10">
        <v>0</v>
      </c>
      <c r="P675" s="10">
        <v>0</v>
      </c>
      <c r="Q675" s="10">
        <f t="shared" si="20"/>
        <v>121790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f t="shared" si="21"/>
        <v>289702</v>
      </c>
      <c r="Y675" s="10">
        <v>0</v>
      </c>
      <c r="Z675" s="10">
        <v>0</v>
      </c>
      <c r="AA675" s="10">
        <v>0</v>
      </c>
      <c r="AB675" s="10">
        <v>0</v>
      </c>
      <c r="AC675" s="10">
        <v>0</v>
      </c>
      <c r="AD675" s="10">
        <v>0</v>
      </c>
      <c r="AE675" s="10">
        <v>10</v>
      </c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</row>
    <row r="676" spans="1:52" ht="12.75">
      <c r="A676" s="9" t="s">
        <v>607</v>
      </c>
      <c r="B676" s="9">
        <v>3189</v>
      </c>
      <c r="C676" s="9" t="s">
        <v>648</v>
      </c>
      <c r="D676" s="9" t="s">
        <v>656</v>
      </c>
      <c r="E676" s="9" t="s">
        <v>726</v>
      </c>
      <c r="F676" s="10">
        <v>382000</v>
      </c>
      <c r="G676" s="10"/>
      <c r="H676" s="10"/>
      <c r="I676" s="10"/>
      <c r="J676" s="11">
        <v>33359</v>
      </c>
      <c r="K676" s="10">
        <v>20883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f t="shared" si="20"/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f t="shared" si="21"/>
        <v>20883</v>
      </c>
      <c r="Y676" s="10">
        <v>0</v>
      </c>
      <c r="Z676" s="10">
        <v>0</v>
      </c>
      <c r="AA676" s="10">
        <v>0</v>
      </c>
      <c r="AB676" s="10">
        <v>0</v>
      </c>
      <c r="AC676" s="10">
        <v>0</v>
      </c>
      <c r="AD676" s="10">
        <v>0</v>
      </c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</row>
    <row r="677" spans="1:52" ht="12.75">
      <c r="A677" s="9" t="s">
        <v>526</v>
      </c>
      <c r="B677" s="9">
        <v>3232</v>
      </c>
      <c r="C677" s="9" t="s">
        <v>651</v>
      </c>
      <c r="D677" s="9" t="s">
        <v>721</v>
      </c>
      <c r="E677" s="9" t="s">
        <v>727</v>
      </c>
      <c r="F677" s="10"/>
      <c r="G677" s="10"/>
      <c r="H677" s="10"/>
      <c r="I677" s="10"/>
      <c r="J677" s="11">
        <v>33359</v>
      </c>
      <c r="K677" s="10">
        <v>0</v>
      </c>
      <c r="L677" s="10">
        <v>20000</v>
      </c>
      <c r="M677" s="10">
        <v>0</v>
      </c>
      <c r="N677" s="10">
        <v>0</v>
      </c>
      <c r="O677" s="10">
        <v>0</v>
      </c>
      <c r="P677" s="10">
        <v>0</v>
      </c>
      <c r="Q677" s="10">
        <f t="shared" si="20"/>
        <v>20000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f t="shared" si="21"/>
        <v>20000</v>
      </c>
      <c r="Y677" s="10">
        <v>0</v>
      </c>
      <c r="Z677" s="10">
        <v>0</v>
      </c>
      <c r="AA677" s="10">
        <v>0</v>
      </c>
      <c r="AB677" s="10">
        <v>0</v>
      </c>
      <c r="AC677" s="10">
        <v>0</v>
      </c>
      <c r="AD677" s="10">
        <v>0</v>
      </c>
      <c r="AE677" s="10">
        <v>66</v>
      </c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</row>
    <row r="678" spans="1:52" ht="13.5" thickBot="1">
      <c r="A678" s="9" t="s">
        <v>194</v>
      </c>
      <c r="B678" s="9">
        <v>3318</v>
      </c>
      <c r="C678" s="9" t="s">
        <v>648</v>
      </c>
      <c r="D678" s="9" t="s">
        <v>669</v>
      </c>
      <c r="E678" s="9" t="s">
        <v>728</v>
      </c>
      <c r="F678" s="10">
        <v>4284000</v>
      </c>
      <c r="G678" s="10"/>
      <c r="H678" s="10"/>
      <c r="I678" s="10"/>
      <c r="J678" s="11">
        <v>33589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f t="shared" si="20"/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f t="shared" si="21"/>
        <v>0</v>
      </c>
      <c r="Y678" s="10">
        <v>0</v>
      </c>
      <c r="Z678" s="10">
        <v>0</v>
      </c>
      <c r="AA678" s="10">
        <v>0</v>
      </c>
      <c r="AB678" s="10">
        <v>0</v>
      </c>
      <c r="AC678" s="10">
        <v>0</v>
      </c>
      <c r="AD678" s="10">
        <v>0</v>
      </c>
      <c r="AE678" s="10">
        <v>12</v>
      </c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</row>
    <row r="679" spans="1:52" ht="12.75">
      <c r="A679" s="12"/>
      <c r="B679" s="12"/>
      <c r="C679" s="12"/>
      <c r="D679" s="12"/>
      <c r="E679" s="12"/>
      <c r="F679" s="13"/>
      <c r="G679" s="13"/>
      <c r="H679" s="13"/>
      <c r="I679" s="13"/>
      <c r="J679" s="14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</row>
    <row r="680" spans="1:32" ht="13.5" thickBot="1">
      <c r="A680" s="15" t="s">
        <v>757</v>
      </c>
      <c r="B680" s="16">
        <v>676</v>
      </c>
      <c r="C680" s="16"/>
      <c r="D680" s="16"/>
      <c r="E680" s="16"/>
      <c r="F680" s="17"/>
      <c r="G680" s="17">
        <f>SUM(G3:G678)</f>
        <v>2843400</v>
      </c>
      <c r="H680" s="17">
        <f>SUM(H3:H678)</f>
        <v>0</v>
      </c>
      <c r="I680" s="17">
        <f>SUM(I3:I678)</f>
        <v>5491104</v>
      </c>
      <c r="J680" s="18"/>
      <c r="K680" s="17">
        <f aca="true" t="shared" si="22" ref="K680:AD680">SUM(K3:K678)</f>
        <v>3919780.579999999</v>
      </c>
      <c r="L680" s="17">
        <f t="shared" si="22"/>
        <v>646073.4900000001</v>
      </c>
      <c r="M680" s="17">
        <f t="shared" si="22"/>
        <v>1499190.9100000001</v>
      </c>
      <c r="N680" s="17">
        <f t="shared" si="22"/>
        <v>691109.3999999999</v>
      </c>
      <c r="O680" s="17">
        <f t="shared" si="22"/>
        <v>89127.96</v>
      </c>
      <c r="P680" s="17">
        <f t="shared" si="22"/>
        <v>430721.54999999993</v>
      </c>
      <c r="Q680" s="17">
        <f t="shared" si="22"/>
        <v>3356223.3099999996</v>
      </c>
      <c r="R680" s="17">
        <f t="shared" si="22"/>
        <v>94958.8</v>
      </c>
      <c r="S680" s="17">
        <f t="shared" si="22"/>
        <v>34125.03</v>
      </c>
      <c r="T680" s="17">
        <f t="shared" si="22"/>
        <v>0</v>
      </c>
      <c r="U680" s="17">
        <f t="shared" si="22"/>
        <v>0</v>
      </c>
      <c r="V680" s="17">
        <f t="shared" si="22"/>
        <v>0</v>
      </c>
      <c r="W680" s="17">
        <f t="shared" si="22"/>
        <v>0</v>
      </c>
      <c r="X680" s="17">
        <f t="shared" si="22"/>
        <v>7405087.720000002</v>
      </c>
      <c r="Y680" s="17">
        <f t="shared" si="22"/>
        <v>280955</v>
      </c>
      <c r="Z680" s="17">
        <f t="shared" si="22"/>
        <v>5452</v>
      </c>
      <c r="AA680" s="17">
        <f t="shared" si="22"/>
        <v>0</v>
      </c>
      <c r="AB680" s="17">
        <f t="shared" si="22"/>
        <v>2842</v>
      </c>
      <c r="AC680" s="17">
        <f t="shared" si="22"/>
        <v>677</v>
      </c>
      <c r="AD680" s="17">
        <f t="shared" si="22"/>
        <v>0</v>
      </c>
      <c r="AE680" s="17"/>
      <c r="AF680" s="17"/>
    </row>
    <row r="682" ht="13.5" thickBot="1"/>
    <row r="683" spans="1:52" ht="16.5" thickTop="1">
      <c r="A683" s="22" t="s">
        <v>759</v>
      </c>
      <c r="B683" s="23"/>
      <c r="C683" s="23"/>
      <c r="D683" s="23"/>
      <c r="E683" s="23"/>
      <c r="F683" s="24"/>
      <c r="G683" s="24"/>
      <c r="H683" s="24"/>
      <c r="I683" s="24"/>
      <c r="J683" s="25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</row>
    <row r="684" ht="12.75">
      <c r="A684" s="1" t="s">
        <v>760</v>
      </c>
    </row>
    <row r="685" ht="12.75">
      <c r="A685" s="1" t="s">
        <v>761</v>
      </c>
    </row>
    <row r="686" ht="12.75">
      <c r="A686" s="1" t="s">
        <v>762</v>
      </c>
    </row>
    <row r="687" ht="12.75">
      <c r="A687" s="1" t="s">
        <v>763</v>
      </c>
    </row>
    <row r="688" ht="12.75">
      <c r="A688" s="1" t="s">
        <v>764</v>
      </c>
    </row>
    <row r="689" ht="12.75">
      <c r="A689" s="1" t="s">
        <v>765</v>
      </c>
    </row>
    <row r="690" ht="12.75">
      <c r="A690" s="1" t="s">
        <v>766</v>
      </c>
    </row>
    <row r="691" ht="12.75">
      <c r="A691" s="1" t="s">
        <v>767</v>
      </c>
    </row>
    <row r="692" ht="12.75">
      <c r="A692" s="1" t="s">
        <v>768</v>
      </c>
    </row>
    <row r="693" ht="12.75">
      <c r="A693" s="1" t="s">
        <v>769</v>
      </c>
    </row>
    <row r="694" ht="12.75">
      <c r="A694" s="1" t="s">
        <v>770</v>
      </c>
    </row>
    <row r="695" ht="13.5" thickBot="1">
      <c r="A695" s="2" t="s">
        <v>771</v>
      </c>
    </row>
    <row r="696" ht="13.5" thickTop="1"/>
  </sheetData>
  <printOptions/>
  <pageMargins left="0.25" right="0.25" top="0.5" bottom="0.25" header="0.5" footer="0.5"/>
  <pageSetup horizontalDpi="600" verticalDpi="600" orientation="landscape" scale="58" r:id="rId1"/>
  <headerFooter alignWithMargins="0">
    <oddHeader>&amp;CMuniciple &amp;&amp; Industrial Waste Landfills&amp;RWed Jun 21 10:57:08 CDT 2006</oddHeader>
    <oddFooter>&amp;RCreated by Oracle_Excel_Tonnage, version 2.3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695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7" width="9.140625" style="19" bestFit="1" customWidth="1"/>
    <col min="8" max="8" width="8.140625" style="19" bestFit="1" customWidth="1"/>
    <col min="9" max="9" width="9.140625" style="19" bestFit="1" customWidth="1"/>
    <col min="10" max="10" width="9.8515625" style="21" bestFit="1" customWidth="1"/>
    <col min="11" max="11" width="9.140625" style="19" bestFit="1" customWidth="1"/>
    <col min="12" max="12" width="7.57421875" style="19" bestFit="1" customWidth="1"/>
    <col min="13" max="13" width="9.140625" style="19" bestFit="1" customWidth="1"/>
    <col min="14" max="14" width="7.57421875" style="19" bestFit="1" customWidth="1"/>
    <col min="15" max="15" width="6.57421875" style="19" bestFit="1" customWidth="1"/>
    <col min="16" max="16" width="7.57421875" style="19" bestFit="1" customWidth="1"/>
    <col min="17" max="17" width="9.140625" style="19" bestFit="1" customWidth="1"/>
    <col min="18" max="18" width="6.57421875" style="19" bestFit="1" customWidth="1"/>
    <col min="19" max="19" width="6.8515625" style="19" bestFit="1" customWidth="1"/>
    <col min="20" max="20" width="6.421875" style="19" bestFit="1" customWidth="1"/>
    <col min="21" max="23" width="6.8515625" style="19" bestFit="1" customWidth="1"/>
    <col min="24" max="24" width="9.140625" style="19" bestFit="1" customWidth="1"/>
    <col min="25" max="25" width="7.57421875" style="19" bestFit="1" customWidth="1"/>
    <col min="26" max="26" width="5.57421875" style="19" customWidth="1"/>
    <col min="27" max="27" width="3.00390625" style="19" bestFit="1" customWidth="1"/>
    <col min="28" max="28" width="5.57421875" style="19" bestFit="1" customWidth="1"/>
    <col min="29" max="29" width="4.14062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772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758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645</v>
      </c>
      <c r="C2" s="6" t="s">
        <v>646</v>
      </c>
      <c r="D2" s="6" t="s">
        <v>652</v>
      </c>
      <c r="E2" s="6" t="s">
        <v>724</v>
      </c>
      <c r="F2" s="7" t="s">
        <v>729</v>
      </c>
      <c r="G2" s="7" t="s">
        <v>730</v>
      </c>
      <c r="H2" s="7" t="s">
        <v>731</v>
      </c>
      <c r="I2" s="7" t="s">
        <v>732</v>
      </c>
      <c r="J2" s="8" t="s">
        <v>733</v>
      </c>
      <c r="K2" s="7" t="s">
        <v>734</v>
      </c>
      <c r="L2" s="7" t="s">
        <v>735</v>
      </c>
      <c r="M2" s="7" t="s">
        <v>736</v>
      </c>
      <c r="N2" s="7" t="s">
        <v>737</v>
      </c>
      <c r="O2" s="7" t="s">
        <v>738</v>
      </c>
      <c r="P2" s="7" t="s">
        <v>739</v>
      </c>
      <c r="Q2" s="7" t="s">
        <v>740</v>
      </c>
      <c r="R2" s="7" t="s">
        <v>741</v>
      </c>
      <c r="S2" s="7" t="s">
        <v>742</v>
      </c>
      <c r="T2" s="7" t="s">
        <v>743</v>
      </c>
      <c r="U2" s="7" t="s">
        <v>744</v>
      </c>
      <c r="V2" s="7" t="s">
        <v>745</v>
      </c>
      <c r="W2" s="7" t="s">
        <v>746</v>
      </c>
      <c r="X2" s="7" t="s">
        <v>747</v>
      </c>
      <c r="Y2" s="7" t="s">
        <v>748</v>
      </c>
      <c r="Z2" s="7" t="s">
        <v>749</v>
      </c>
      <c r="AA2" s="7" t="s">
        <v>750</v>
      </c>
      <c r="AB2" s="7" t="s">
        <v>751</v>
      </c>
      <c r="AC2" s="7" t="s">
        <v>752</v>
      </c>
      <c r="AD2" s="7" t="s">
        <v>753</v>
      </c>
      <c r="AE2" s="7" t="s">
        <v>754</v>
      </c>
      <c r="AF2" s="7" t="s">
        <v>755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523</v>
      </c>
      <c r="B3" s="9">
        <v>2932</v>
      </c>
      <c r="C3" s="9" t="s">
        <v>647</v>
      </c>
      <c r="D3" s="9" t="s">
        <v>711</v>
      </c>
      <c r="E3" s="9" t="s">
        <v>725</v>
      </c>
      <c r="F3" s="10">
        <v>50000</v>
      </c>
      <c r="G3" s="10"/>
      <c r="H3" s="10"/>
      <c r="I3" s="10"/>
      <c r="J3" s="11">
        <v>33294</v>
      </c>
      <c r="K3" s="10">
        <v>540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 aca="true" t="shared" si="0" ref="Q3:Q66"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66">SUM(K3:P3)+SUM(R3:W3)</f>
        <v>540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4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635</v>
      </c>
      <c r="B4" s="9">
        <v>257</v>
      </c>
      <c r="C4" s="9" t="s">
        <v>650</v>
      </c>
      <c r="D4" s="9" t="s">
        <v>696</v>
      </c>
      <c r="E4" s="9" t="s">
        <v>726</v>
      </c>
      <c r="F4" s="10"/>
      <c r="G4" s="10"/>
      <c r="H4" s="10"/>
      <c r="I4" s="10"/>
      <c r="J4" s="11">
        <v>33359</v>
      </c>
      <c r="K4" s="10">
        <v>83.32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83.32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473</v>
      </c>
      <c r="B5" s="9">
        <v>678</v>
      </c>
      <c r="C5" s="9" t="s">
        <v>648</v>
      </c>
      <c r="D5" s="9" t="s">
        <v>677</v>
      </c>
      <c r="E5" s="9" t="s">
        <v>725</v>
      </c>
      <c r="F5" s="10"/>
      <c r="G5" s="10"/>
      <c r="H5" s="10"/>
      <c r="I5" s="10"/>
      <c r="J5" s="11"/>
      <c r="K5" s="10">
        <v>26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f t="shared" si="0"/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26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381</v>
      </c>
      <c r="B6" s="9">
        <v>3150</v>
      </c>
      <c r="C6" s="9" t="s">
        <v>647</v>
      </c>
      <c r="D6" s="9" t="s">
        <v>663</v>
      </c>
      <c r="E6" s="9" t="s">
        <v>728</v>
      </c>
      <c r="F6" s="10">
        <v>700000</v>
      </c>
      <c r="G6" s="10"/>
      <c r="H6" s="10"/>
      <c r="I6" s="10">
        <v>534540</v>
      </c>
      <c r="J6" s="11">
        <v>33359</v>
      </c>
      <c r="K6" s="10">
        <v>6146.38</v>
      </c>
      <c r="L6" s="10">
        <v>0</v>
      </c>
      <c r="M6" s="10">
        <v>0</v>
      </c>
      <c r="N6" s="10">
        <v>0</v>
      </c>
      <c r="O6" s="10">
        <v>0</v>
      </c>
      <c r="P6" s="10">
        <v>605.56</v>
      </c>
      <c r="Q6" s="10">
        <f t="shared" si="0"/>
        <v>605.56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6751.9400000000005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32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562</v>
      </c>
      <c r="B7" s="9">
        <v>1721</v>
      </c>
      <c r="C7" s="9" t="s">
        <v>647</v>
      </c>
      <c r="D7" s="9" t="s">
        <v>663</v>
      </c>
      <c r="E7" s="9" t="s">
        <v>726</v>
      </c>
      <c r="F7" s="10"/>
      <c r="G7" s="10"/>
      <c r="H7" s="10"/>
      <c r="I7" s="10"/>
      <c r="J7" s="11">
        <v>33359</v>
      </c>
      <c r="K7" s="10">
        <v>815.6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f t="shared" si="0"/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815.6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535</v>
      </c>
      <c r="B8" s="9">
        <v>1358</v>
      </c>
      <c r="C8" s="9" t="s">
        <v>647</v>
      </c>
      <c r="D8" s="9" t="s">
        <v>663</v>
      </c>
      <c r="E8" s="9" t="s">
        <v>726</v>
      </c>
      <c r="F8" s="10"/>
      <c r="G8" s="10"/>
      <c r="H8" s="10"/>
      <c r="I8" s="10"/>
      <c r="J8" s="11">
        <v>33359</v>
      </c>
      <c r="K8" s="10">
        <v>70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f t="shared" si="0"/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70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305</v>
      </c>
      <c r="B9" s="9">
        <v>1236</v>
      </c>
      <c r="C9" s="9" t="s">
        <v>649</v>
      </c>
      <c r="D9" s="9" t="s">
        <v>678</v>
      </c>
      <c r="E9" s="9" t="s">
        <v>725</v>
      </c>
      <c r="F9" s="10"/>
      <c r="G9" s="10"/>
      <c r="H9" s="10"/>
      <c r="I9" s="10"/>
      <c r="J9" s="11"/>
      <c r="K9" s="10">
        <v>76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f t="shared" si="0"/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76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246</v>
      </c>
      <c r="B10" s="9">
        <v>1769</v>
      </c>
      <c r="C10" s="9" t="s">
        <v>647</v>
      </c>
      <c r="D10" s="9" t="s">
        <v>710</v>
      </c>
      <c r="E10" s="9" t="s">
        <v>725</v>
      </c>
      <c r="F10" s="10"/>
      <c r="G10" s="10"/>
      <c r="H10" s="10"/>
      <c r="I10" s="10"/>
      <c r="J10" s="11">
        <v>33359</v>
      </c>
      <c r="K10" s="10">
        <v>3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f t="shared" si="0"/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3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90</v>
      </c>
      <c r="B11" s="9">
        <v>2325</v>
      </c>
      <c r="C11" s="9" t="s">
        <v>648</v>
      </c>
      <c r="D11" s="9" t="s">
        <v>695</v>
      </c>
      <c r="E11" s="9" t="s">
        <v>727</v>
      </c>
      <c r="F11" s="10">
        <v>500000</v>
      </c>
      <c r="G11" s="10"/>
      <c r="H11" s="10"/>
      <c r="I11" s="10"/>
      <c r="J11" s="11">
        <v>33359</v>
      </c>
      <c r="K11" s="10">
        <v>0</v>
      </c>
      <c r="L11" s="10">
        <v>74073</v>
      </c>
      <c r="M11" s="10">
        <v>0</v>
      </c>
      <c r="N11" s="10">
        <v>0</v>
      </c>
      <c r="O11" s="10">
        <v>0</v>
      </c>
      <c r="P11" s="10">
        <v>0</v>
      </c>
      <c r="Q11" s="10">
        <f t="shared" si="0"/>
        <v>74073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74073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3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90</v>
      </c>
      <c r="B12" s="9">
        <v>3025</v>
      </c>
      <c r="C12" s="9" t="s">
        <v>648</v>
      </c>
      <c r="D12" s="9" t="s">
        <v>695</v>
      </c>
      <c r="E12" s="9" t="s">
        <v>727</v>
      </c>
      <c r="F12" s="10">
        <v>6529200</v>
      </c>
      <c r="G12" s="10"/>
      <c r="H12" s="10"/>
      <c r="I12" s="10"/>
      <c r="J12" s="11">
        <v>33359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f t="shared" si="0"/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64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372</v>
      </c>
      <c r="B13" s="9">
        <v>152</v>
      </c>
      <c r="C13" s="9" t="s">
        <v>647</v>
      </c>
      <c r="D13" s="9" t="s">
        <v>710</v>
      </c>
      <c r="E13" s="9" t="s">
        <v>726</v>
      </c>
      <c r="F13" s="10"/>
      <c r="G13" s="10"/>
      <c r="H13" s="10"/>
      <c r="I13" s="10"/>
      <c r="J13" s="11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f t="shared" si="0"/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134</v>
      </c>
      <c r="B14" s="9">
        <v>120</v>
      </c>
      <c r="C14" s="9" t="s">
        <v>647</v>
      </c>
      <c r="D14" s="9" t="s">
        <v>654</v>
      </c>
      <c r="E14" s="9" t="s">
        <v>725</v>
      </c>
      <c r="F14" s="10"/>
      <c r="G14" s="10"/>
      <c r="H14" s="10"/>
      <c r="I14" s="10"/>
      <c r="J14" s="11">
        <v>33359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f t="shared" si="0"/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365</v>
      </c>
      <c r="B15" s="9">
        <v>1188</v>
      </c>
      <c r="C15" s="9" t="s">
        <v>649</v>
      </c>
      <c r="D15" s="9" t="s">
        <v>720</v>
      </c>
      <c r="E15" s="9" t="s">
        <v>725</v>
      </c>
      <c r="F15" s="10"/>
      <c r="G15" s="10"/>
      <c r="H15" s="10"/>
      <c r="I15" s="10"/>
      <c r="J15" s="11">
        <v>33359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20</v>
      </c>
      <c r="Q15" s="10">
        <f t="shared" si="0"/>
        <v>20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20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63</v>
      </c>
      <c r="B16" s="9">
        <v>260</v>
      </c>
      <c r="C16" s="9" t="s">
        <v>650</v>
      </c>
      <c r="D16" s="9" t="s">
        <v>660</v>
      </c>
      <c r="E16" s="9" t="s">
        <v>725</v>
      </c>
      <c r="F16" s="10"/>
      <c r="G16" s="10"/>
      <c r="H16" s="10"/>
      <c r="I16" s="10"/>
      <c r="J16" s="11">
        <v>33359</v>
      </c>
      <c r="K16" s="10">
        <v>20</v>
      </c>
      <c r="L16" s="10">
        <v>0</v>
      </c>
      <c r="M16" s="10">
        <v>0</v>
      </c>
      <c r="N16" s="10">
        <v>0</v>
      </c>
      <c r="O16" s="10">
        <v>0</v>
      </c>
      <c r="P16" s="10">
        <v>37.5</v>
      </c>
      <c r="Q16" s="10">
        <f t="shared" si="0"/>
        <v>37.5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57.5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109</v>
      </c>
      <c r="B17" s="9">
        <v>2326</v>
      </c>
      <c r="C17" s="9" t="s">
        <v>649</v>
      </c>
      <c r="D17" s="9" t="s">
        <v>685</v>
      </c>
      <c r="E17" s="9" t="s">
        <v>725</v>
      </c>
      <c r="F17" s="10"/>
      <c r="G17" s="10"/>
      <c r="H17" s="10"/>
      <c r="I17" s="10"/>
      <c r="J17" s="11"/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f t="shared" si="0"/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599</v>
      </c>
      <c r="B18" s="9">
        <v>259</v>
      </c>
      <c r="C18" s="9" t="s">
        <v>650</v>
      </c>
      <c r="D18" s="9" t="s">
        <v>701</v>
      </c>
      <c r="E18" s="9" t="s">
        <v>725</v>
      </c>
      <c r="F18" s="10"/>
      <c r="G18" s="10"/>
      <c r="H18" s="10"/>
      <c r="I18" s="10"/>
      <c r="J18" s="11">
        <v>33359</v>
      </c>
      <c r="K18" s="10">
        <v>22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 t="shared" si="0"/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22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545</v>
      </c>
      <c r="B19" s="9">
        <v>649</v>
      </c>
      <c r="C19" s="9" t="s">
        <v>650</v>
      </c>
      <c r="D19" s="9" t="s">
        <v>660</v>
      </c>
      <c r="E19" s="9" t="s">
        <v>725</v>
      </c>
      <c r="F19" s="10"/>
      <c r="G19" s="10"/>
      <c r="H19" s="10"/>
      <c r="I19" s="10"/>
      <c r="J19" s="11">
        <v>33359</v>
      </c>
      <c r="K19" s="10">
        <v>600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f t="shared" si="0"/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600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215</v>
      </c>
      <c r="B20" s="9">
        <v>1243</v>
      </c>
      <c r="C20" s="9" t="s">
        <v>650</v>
      </c>
      <c r="D20" s="9" t="s">
        <v>660</v>
      </c>
      <c r="E20" s="9" t="s">
        <v>725</v>
      </c>
      <c r="F20" s="10"/>
      <c r="G20" s="10"/>
      <c r="H20" s="10"/>
      <c r="I20" s="10"/>
      <c r="J20" s="11">
        <v>33359</v>
      </c>
      <c r="K20" s="10">
        <v>20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f t="shared" si="0"/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20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93</v>
      </c>
      <c r="B21" s="9">
        <v>566</v>
      </c>
      <c r="C21" s="9" t="s">
        <v>650</v>
      </c>
      <c r="D21" s="9" t="s">
        <v>660</v>
      </c>
      <c r="E21" s="9" t="s">
        <v>725</v>
      </c>
      <c r="F21" s="10"/>
      <c r="G21" s="10"/>
      <c r="H21" s="10"/>
      <c r="I21" s="10"/>
      <c r="J21" s="11">
        <v>33359</v>
      </c>
      <c r="K21" s="10">
        <v>14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f t="shared" si="0"/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14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287</v>
      </c>
      <c r="B22" s="9">
        <v>1357</v>
      </c>
      <c r="C22" s="9" t="s">
        <v>649</v>
      </c>
      <c r="D22" s="9" t="s">
        <v>718</v>
      </c>
      <c r="E22" s="9" t="s">
        <v>726</v>
      </c>
      <c r="F22" s="10"/>
      <c r="G22" s="10"/>
      <c r="H22" s="10"/>
      <c r="I22" s="10"/>
      <c r="J22" s="11">
        <v>33359</v>
      </c>
      <c r="K22" s="10">
        <v>7164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f t="shared" si="0"/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7164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525</v>
      </c>
      <c r="B23" s="9">
        <v>3036</v>
      </c>
      <c r="C23" s="9" t="s">
        <v>650</v>
      </c>
      <c r="D23" s="9" t="s">
        <v>704</v>
      </c>
      <c r="E23" s="9" t="s">
        <v>726</v>
      </c>
      <c r="F23" s="10">
        <v>4250000</v>
      </c>
      <c r="G23" s="10"/>
      <c r="H23" s="10"/>
      <c r="I23" s="10"/>
      <c r="J23" s="11">
        <v>33359</v>
      </c>
      <c r="K23" s="10">
        <v>0</v>
      </c>
      <c r="L23" s="10">
        <v>6622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6622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6622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5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363</v>
      </c>
      <c r="B24" s="9">
        <v>30</v>
      </c>
      <c r="C24" s="9" t="s">
        <v>650</v>
      </c>
      <c r="D24" s="9" t="s">
        <v>704</v>
      </c>
      <c r="E24" s="9" t="s">
        <v>727</v>
      </c>
      <c r="F24" s="10"/>
      <c r="G24" s="10"/>
      <c r="H24" s="10"/>
      <c r="I24" s="10"/>
      <c r="J24" s="11">
        <v>33359</v>
      </c>
      <c r="K24" s="10">
        <v>0</v>
      </c>
      <c r="L24" s="10">
        <v>0</v>
      </c>
      <c r="M24" s="10">
        <v>941</v>
      </c>
      <c r="N24" s="10">
        <v>0</v>
      </c>
      <c r="O24" s="10">
        <v>0</v>
      </c>
      <c r="P24" s="10">
        <v>0</v>
      </c>
      <c r="Q24" s="10">
        <f t="shared" si="0"/>
        <v>941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941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529</v>
      </c>
      <c r="B25" s="9">
        <v>1768</v>
      </c>
      <c r="C25" s="9" t="s">
        <v>647</v>
      </c>
      <c r="D25" s="9" t="s">
        <v>717</v>
      </c>
      <c r="E25" s="9" t="s">
        <v>726</v>
      </c>
      <c r="F25" s="10"/>
      <c r="G25" s="10"/>
      <c r="H25" s="10"/>
      <c r="I25" s="10"/>
      <c r="J25" s="11"/>
      <c r="K25" s="10">
        <v>2000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f t="shared" si="0"/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2000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206</v>
      </c>
      <c r="B26" s="9">
        <v>1944</v>
      </c>
      <c r="C26" s="9" t="s">
        <v>648</v>
      </c>
      <c r="D26" s="9" t="s">
        <v>686</v>
      </c>
      <c r="E26" s="9" t="s">
        <v>725</v>
      </c>
      <c r="F26" s="10"/>
      <c r="G26" s="10"/>
      <c r="H26" s="10"/>
      <c r="I26" s="10"/>
      <c r="J26" s="11">
        <v>33359</v>
      </c>
      <c r="K26" s="10">
        <v>6.6</v>
      </c>
      <c r="L26" s="10">
        <v>0</v>
      </c>
      <c r="M26" s="10">
        <v>0</v>
      </c>
      <c r="N26" s="10">
        <v>0</v>
      </c>
      <c r="O26" s="10">
        <v>0</v>
      </c>
      <c r="P26" s="10">
        <v>3</v>
      </c>
      <c r="Q26" s="10">
        <f t="shared" si="0"/>
        <v>3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9.6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423</v>
      </c>
      <c r="B27" s="9">
        <v>1428</v>
      </c>
      <c r="C27" s="9" t="s">
        <v>649</v>
      </c>
      <c r="D27" s="9" t="s">
        <v>685</v>
      </c>
      <c r="E27" s="9" t="s">
        <v>725</v>
      </c>
      <c r="F27" s="10"/>
      <c r="G27" s="10"/>
      <c r="H27" s="10"/>
      <c r="I27" s="10"/>
      <c r="J27" s="11"/>
      <c r="K27" s="10">
        <v>20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 t="shared" si="0"/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20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506</v>
      </c>
      <c r="B28" s="9">
        <v>942</v>
      </c>
      <c r="C28" s="9" t="s">
        <v>648</v>
      </c>
      <c r="D28" s="9" t="s">
        <v>671</v>
      </c>
      <c r="E28" s="9" t="s">
        <v>726</v>
      </c>
      <c r="F28" s="10"/>
      <c r="G28" s="10"/>
      <c r="H28" s="10"/>
      <c r="I28" s="10"/>
      <c r="J28" s="11">
        <v>33359</v>
      </c>
      <c r="K28" s="10">
        <v>56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f t="shared" si="0"/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56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180</v>
      </c>
      <c r="B29" s="9">
        <v>227</v>
      </c>
      <c r="C29" s="9" t="s">
        <v>649</v>
      </c>
      <c r="D29" s="9" t="s">
        <v>685</v>
      </c>
      <c r="E29" s="9" t="s">
        <v>725</v>
      </c>
      <c r="F29" s="10"/>
      <c r="G29" s="10"/>
      <c r="H29" s="10"/>
      <c r="I29" s="10"/>
      <c r="J29" s="11">
        <v>33359</v>
      </c>
      <c r="K29" s="10">
        <v>9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f t="shared" si="0"/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9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325</v>
      </c>
      <c r="B30" s="9">
        <v>583</v>
      </c>
      <c r="C30" s="9" t="s">
        <v>650</v>
      </c>
      <c r="D30" s="9" t="s">
        <v>696</v>
      </c>
      <c r="E30" s="9" t="s">
        <v>725</v>
      </c>
      <c r="F30" s="10"/>
      <c r="G30" s="10"/>
      <c r="H30" s="10"/>
      <c r="I30" s="10"/>
      <c r="J30" s="11">
        <v>33359</v>
      </c>
      <c r="K30" s="10">
        <v>182.27</v>
      </c>
      <c r="L30" s="10">
        <v>0</v>
      </c>
      <c r="M30" s="10">
        <v>0</v>
      </c>
      <c r="N30" s="10">
        <v>0</v>
      </c>
      <c r="O30" s="10">
        <v>0</v>
      </c>
      <c r="P30" s="10">
        <v>2</v>
      </c>
      <c r="Q30" s="10">
        <f t="shared" si="0"/>
        <v>2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184.27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8</v>
      </c>
      <c r="B31" s="9">
        <v>604</v>
      </c>
      <c r="C31" s="9" t="s">
        <v>650</v>
      </c>
      <c r="D31" s="9" t="s">
        <v>659</v>
      </c>
      <c r="E31" s="9" t="s">
        <v>726</v>
      </c>
      <c r="F31" s="10"/>
      <c r="G31" s="10"/>
      <c r="H31" s="10"/>
      <c r="I31" s="10"/>
      <c r="J31" s="11">
        <v>33277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f t="shared" si="0"/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60</v>
      </c>
      <c r="B32" s="9">
        <v>3087</v>
      </c>
      <c r="C32" s="9" t="s">
        <v>649</v>
      </c>
      <c r="D32" s="9" t="s">
        <v>678</v>
      </c>
      <c r="E32" s="9" t="s">
        <v>726</v>
      </c>
      <c r="F32" s="10">
        <v>159415</v>
      </c>
      <c r="G32" s="10"/>
      <c r="H32" s="10"/>
      <c r="I32" s="10"/>
      <c r="J32" s="11">
        <v>33359</v>
      </c>
      <c r="K32" s="10">
        <v>2835.17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f t="shared" si="0"/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2835.17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139</v>
      </c>
      <c r="B33" s="9">
        <v>1145</v>
      </c>
      <c r="C33" s="9" t="s">
        <v>649</v>
      </c>
      <c r="D33" s="9" t="s">
        <v>678</v>
      </c>
      <c r="E33" s="9" t="s">
        <v>725</v>
      </c>
      <c r="F33" s="10"/>
      <c r="G33" s="10"/>
      <c r="H33" s="10"/>
      <c r="I33" s="10"/>
      <c r="J33" s="11"/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284</v>
      </c>
      <c r="B34" s="9">
        <v>1120</v>
      </c>
      <c r="C34" s="9" t="s">
        <v>650</v>
      </c>
      <c r="D34" s="9" t="s">
        <v>701</v>
      </c>
      <c r="E34" s="9" t="s">
        <v>725</v>
      </c>
      <c r="F34" s="10"/>
      <c r="G34" s="10"/>
      <c r="H34" s="10"/>
      <c r="I34" s="10"/>
      <c r="J34" s="11">
        <v>33371</v>
      </c>
      <c r="K34" s="10">
        <v>12.5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f t="shared" si="0"/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12.5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281</v>
      </c>
      <c r="B35" s="9">
        <v>1851</v>
      </c>
      <c r="C35" s="9" t="s">
        <v>647</v>
      </c>
      <c r="D35" s="9" t="s">
        <v>653</v>
      </c>
      <c r="E35" s="9" t="s">
        <v>726</v>
      </c>
      <c r="F35" s="10"/>
      <c r="G35" s="10"/>
      <c r="H35" s="10"/>
      <c r="I35" s="10"/>
      <c r="J35" s="11"/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f t="shared" si="0"/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t="shared" si="1"/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224</v>
      </c>
      <c r="B36" s="9">
        <v>226</v>
      </c>
      <c r="C36" s="9" t="s">
        <v>647</v>
      </c>
      <c r="D36" s="9" t="s">
        <v>673</v>
      </c>
      <c r="E36" s="9" t="s">
        <v>726</v>
      </c>
      <c r="F36" s="10"/>
      <c r="G36" s="10"/>
      <c r="H36" s="10"/>
      <c r="I36" s="10"/>
      <c r="J36" s="11">
        <v>33359</v>
      </c>
      <c r="K36" s="10">
        <v>2.5</v>
      </c>
      <c r="L36" s="10">
        <v>0</v>
      </c>
      <c r="M36" s="10">
        <v>0</v>
      </c>
      <c r="N36" s="10">
        <v>0</v>
      </c>
      <c r="O36" s="10">
        <v>0</v>
      </c>
      <c r="P36" s="10">
        <v>275</v>
      </c>
      <c r="Q36" s="10">
        <f t="shared" si="0"/>
        <v>275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1"/>
        <v>277.5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304</v>
      </c>
      <c r="B37" s="9">
        <v>248</v>
      </c>
      <c r="C37" s="9" t="s">
        <v>650</v>
      </c>
      <c r="D37" s="9" t="s">
        <v>693</v>
      </c>
      <c r="E37" s="9" t="s">
        <v>725</v>
      </c>
      <c r="F37" s="10"/>
      <c r="G37" s="10"/>
      <c r="H37" s="10"/>
      <c r="I37" s="10"/>
      <c r="J37" s="11">
        <v>33359</v>
      </c>
      <c r="K37" s="10">
        <v>60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f t="shared" si="0"/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1"/>
        <v>60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304</v>
      </c>
      <c r="B38" s="9">
        <v>826</v>
      </c>
      <c r="C38" s="9" t="s">
        <v>649</v>
      </c>
      <c r="D38" s="9" t="s">
        <v>675</v>
      </c>
      <c r="E38" s="9" t="s">
        <v>725</v>
      </c>
      <c r="F38" s="10"/>
      <c r="G38" s="10"/>
      <c r="H38" s="10"/>
      <c r="I38" s="10"/>
      <c r="J38" s="11">
        <v>33298</v>
      </c>
      <c r="K38" s="10">
        <v>41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f t="shared" si="0"/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1"/>
        <v>41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49</v>
      </c>
      <c r="B39" s="9">
        <v>2122</v>
      </c>
      <c r="C39" s="9" t="s">
        <v>648</v>
      </c>
      <c r="D39" s="9" t="s">
        <v>686</v>
      </c>
      <c r="E39" s="9" t="s">
        <v>725</v>
      </c>
      <c r="F39" s="10"/>
      <c r="G39" s="10"/>
      <c r="H39" s="10"/>
      <c r="I39" s="10"/>
      <c r="J39" s="11">
        <v>33359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5</v>
      </c>
      <c r="Q39" s="10">
        <f t="shared" si="0"/>
        <v>5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1"/>
        <v>5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533</v>
      </c>
      <c r="B40" s="9">
        <v>105</v>
      </c>
      <c r="C40" s="9" t="s">
        <v>648</v>
      </c>
      <c r="D40" s="9" t="s">
        <v>706</v>
      </c>
      <c r="E40" s="9" t="s">
        <v>726</v>
      </c>
      <c r="F40" s="10"/>
      <c r="G40" s="10"/>
      <c r="H40" s="10"/>
      <c r="I40" s="10"/>
      <c r="J40" s="11">
        <v>33359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f t="shared" si="0"/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1"/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296</v>
      </c>
      <c r="B41" s="9">
        <v>2645</v>
      </c>
      <c r="C41" s="9" t="s">
        <v>650</v>
      </c>
      <c r="D41" s="9" t="s">
        <v>714</v>
      </c>
      <c r="E41" s="9" t="s">
        <v>726</v>
      </c>
      <c r="F41" s="10"/>
      <c r="G41" s="10"/>
      <c r="H41" s="10"/>
      <c r="I41" s="10"/>
      <c r="J41" s="11">
        <v>33359</v>
      </c>
      <c r="K41" s="10">
        <v>0</v>
      </c>
      <c r="L41" s="10">
        <v>0</v>
      </c>
      <c r="M41" s="10">
        <v>0</v>
      </c>
      <c r="N41" s="10">
        <v>69547</v>
      </c>
      <c r="O41" s="10">
        <v>0</v>
      </c>
      <c r="P41" s="10">
        <v>0</v>
      </c>
      <c r="Q41" s="10">
        <f t="shared" si="0"/>
        <v>69547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1"/>
        <v>69547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236</v>
      </c>
      <c r="B42" s="9">
        <v>1842</v>
      </c>
      <c r="C42" s="9" t="s">
        <v>650</v>
      </c>
      <c r="D42" s="9" t="s">
        <v>714</v>
      </c>
      <c r="E42" s="9" t="s">
        <v>726</v>
      </c>
      <c r="F42" s="10"/>
      <c r="G42" s="10"/>
      <c r="H42" s="10"/>
      <c r="I42" s="10"/>
      <c r="J42" s="11">
        <v>33359</v>
      </c>
      <c r="K42" s="10">
        <v>0</v>
      </c>
      <c r="L42" s="10">
        <v>0</v>
      </c>
      <c r="M42" s="10">
        <v>0</v>
      </c>
      <c r="N42" s="10">
        <v>26627</v>
      </c>
      <c r="O42" s="10">
        <v>0</v>
      </c>
      <c r="P42" s="10">
        <v>0</v>
      </c>
      <c r="Q42" s="10">
        <f t="shared" si="0"/>
        <v>26627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1"/>
        <v>26627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577</v>
      </c>
      <c r="B43" s="9">
        <v>1344</v>
      </c>
      <c r="C43" s="9" t="s">
        <v>650</v>
      </c>
      <c r="D43" s="9" t="s">
        <v>701</v>
      </c>
      <c r="E43" s="9" t="s">
        <v>726</v>
      </c>
      <c r="F43" s="10">
        <v>400000</v>
      </c>
      <c r="G43" s="10"/>
      <c r="H43" s="10"/>
      <c r="I43" s="10"/>
      <c r="J43" s="11">
        <v>33359</v>
      </c>
      <c r="K43" s="10">
        <v>0</v>
      </c>
      <c r="L43" s="10">
        <v>0</v>
      </c>
      <c r="M43" s="10">
        <v>8571.6</v>
      </c>
      <c r="N43" s="10">
        <v>0</v>
      </c>
      <c r="O43" s="10">
        <v>0</v>
      </c>
      <c r="P43" s="10">
        <v>0</v>
      </c>
      <c r="Q43" s="10">
        <f t="shared" si="0"/>
        <v>8571.6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1"/>
        <v>8571.6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98</v>
      </c>
      <c r="B44" s="9">
        <v>553</v>
      </c>
      <c r="C44" s="9" t="s">
        <v>650</v>
      </c>
      <c r="D44" s="9" t="s">
        <v>696</v>
      </c>
      <c r="E44" s="9" t="s">
        <v>725</v>
      </c>
      <c r="F44" s="10"/>
      <c r="G44" s="10"/>
      <c r="H44" s="10"/>
      <c r="I44" s="10"/>
      <c r="J44" s="11">
        <v>33359</v>
      </c>
      <c r="K44" s="10">
        <v>20.5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f t="shared" si="0"/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1"/>
        <v>20.5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32</v>
      </c>
      <c r="B45" s="9">
        <v>567</v>
      </c>
      <c r="C45" s="9" t="s">
        <v>648</v>
      </c>
      <c r="D45" s="9" t="s">
        <v>677</v>
      </c>
      <c r="E45" s="9" t="s">
        <v>725</v>
      </c>
      <c r="F45" s="10"/>
      <c r="G45" s="10"/>
      <c r="H45" s="10"/>
      <c r="I45" s="10"/>
      <c r="J45" s="11">
        <v>33359</v>
      </c>
      <c r="K45" s="10">
        <v>30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f t="shared" si="0"/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 t="shared" si="1"/>
        <v>30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234</v>
      </c>
      <c r="B46" s="9">
        <v>1216</v>
      </c>
      <c r="C46" s="9" t="s">
        <v>649</v>
      </c>
      <c r="D46" s="9" t="s">
        <v>657</v>
      </c>
      <c r="E46" s="9" t="s">
        <v>725</v>
      </c>
      <c r="F46" s="10"/>
      <c r="G46" s="10"/>
      <c r="H46" s="10"/>
      <c r="I46" s="10"/>
      <c r="J46" s="11">
        <v>33359</v>
      </c>
      <c r="K46" s="10">
        <v>145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f t="shared" si="0"/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1"/>
        <v>145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205</v>
      </c>
      <c r="B47" s="9">
        <v>280</v>
      </c>
      <c r="C47" s="9" t="s">
        <v>649</v>
      </c>
      <c r="D47" s="9" t="s">
        <v>657</v>
      </c>
      <c r="E47" s="9" t="s">
        <v>725</v>
      </c>
      <c r="F47" s="10"/>
      <c r="G47" s="10"/>
      <c r="H47" s="10"/>
      <c r="I47" s="10"/>
      <c r="J47" s="11">
        <v>33281</v>
      </c>
      <c r="K47" s="10">
        <v>75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f t="shared" si="0"/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1"/>
        <v>75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434</v>
      </c>
      <c r="B48" s="9">
        <v>1940</v>
      </c>
      <c r="C48" s="9" t="s">
        <v>651</v>
      </c>
      <c r="D48" s="9" t="s">
        <v>713</v>
      </c>
      <c r="E48" s="9" t="s">
        <v>728</v>
      </c>
      <c r="F48" s="10"/>
      <c r="G48" s="10"/>
      <c r="H48" s="10"/>
      <c r="I48" s="10"/>
      <c r="J48" s="11">
        <v>33359</v>
      </c>
      <c r="K48" s="10">
        <v>0</v>
      </c>
      <c r="L48" s="10">
        <v>0</v>
      </c>
      <c r="M48" s="10">
        <v>0</v>
      </c>
      <c r="N48" s="10">
        <v>71587</v>
      </c>
      <c r="O48" s="10">
        <v>0</v>
      </c>
      <c r="P48" s="10">
        <v>28552</v>
      </c>
      <c r="Q48" s="10">
        <f t="shared" si="0"/>
        <v>100139</v>
      </c>
      <c r="R48" s="10">
        <v>42647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1"/>
        <v>142786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568</v>
      </c>
      <c r="B49" s="9">
        <v>264</v>
      </c>
      <c r="C49" s="9" t="s">
        <v>649</v>
      </c>
      <c r="D49" s="9" t="s">
        <v>689</v>
      </c>
      <c r="E49" s="9" t="s">
        <v>725</v>
      </c>
      <c r="F49" s="10"/>
      <c r="G49" s="10"/>
      <c r="H49" s="10"/>
      <c r="I49" s="10"/>
      <c r="J49" s="11">
        <v>33359</v>
      </c>
      <c r="K49" s="10">
        <v>40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f t="shared" si="0"/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1"/>
        <v>40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185</v>
      </c>
      <c r="B50" s="9">
        <v>281</v>
      </c>
      <c r="C50" s="9" t="s">
        <v>649</v>
      </c>
      <c r="D50" s="9" t="s">
        <v>666</v>
      </c>
      <c r="E50" s="9" t="s">
        <v>725</v>
      </c>
      <c r="F50" s="10"/>
      <c r="G50" s="10"/>
      <c r="H50" s="10"/>
      <c r="I50" s="10"/>
      <c r="J50" s="11">
        <v>33276</v>
      </c>
      <c r="K50" s="10">
        <v>283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f t="shared" si="0"/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1"/>
        <v>283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487</v>
      </c>
      <c r="B51" s="9">
        <v>1626</v>
      </c>
      <c r="C51" s="9" t="s">
        <v>649</v>
      </c>
      <c r="D51" s="9" t="s">
        <v>689</v>
      </c>
      <c r="E51" s="9" t="s">
        <v>725</v>
      </c>
      <c r="F51" s="10"/>
      <c r="G51" s="10"/>
      <c r="H51" s="10"/>
      <c r="I51" s="10"/>
      <c r="J51" s="11">
        <v>33359</v>
      </c>
      <c r="K51" s="10">
        <v>4.08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f t="shared" si="0"/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1"/>
        <v>4.08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251</v>
      </c>
      <c r="B52" s="9">
        <v>278</v>
      </c>
      <c r="C52" s="9" t="s">
        <v>647</v>
      </c>
      <c r="D52" s="9" t="s">
        <v>655</v>
      </c>
      <c r="E52" s="9" t="s">
        <v>726</v>
      </c>
      <c r="F52" s="10"/>
      <c r="G52" s="10"/>
      <c r="H52" s="10"/>
      <c r="I52" s="10"/>
      <c r="J52" s="11">
        <v>33359</v>
      </c>
      <c r="K52" s="10">
        <v>33.4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f t="shared" si="0"/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1"/>
        <v>33.4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160</v>
      </c>
      <c r="B53" s="9">
        <v>953</v>
      </c>
      <c r="C53" s="9" t="s">
        <v>649</v>
      </c>
      <c r="D53" s="9" t="s">
        <v>657</v>
      </c>
      <c r="E53" s="9" t="s">
        <v>725</v>
      </c>
      <c r="F53" s="10"/>
      <c r="G53" s="10"/>
      <c r="H53" s="10"/>
      <c r="I53" s="10"/>
      <c r="J53" s="11"/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f t="shared" si="0"/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1"/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583</v>
      </c>
      <c r="B54" s="9">
        <v>265</v>
      </c>
      <c r="C54" s="9" t="s">
        <v>650</v>
      </c>
      <c r="D54" s="9" t="s">
        <v>712</v>
      </c>
      <c r="E54" s="9" t="s">
        <v>725</v>
      </c>
      <c r="F54" s="10"/>
      <c r="G54" s="10"/>
      <c r="H54" s="10"/>
      <c r="I54" s="10"/>
      <c r="J54" s="11">
        <v>33359</v>
      </c>
      <c r="K54" s="10">
        <v>16.25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f t="shared" si="0"/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1"/>
        <v>16.25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118</v>
      </c>
      <c r="B55" s="9">
        <v>805</v>
      </c>
      <c r="C55" s="9" t="s">
        <v>650</v>
      </c>
      <c r="D55" s="9" t="s">
        <v>704</v>
      </c>
      <c r="E55" s="9" t="s">
        <v>725</v>
      </c>
      <c r="F55" s="10"/>
      <c r="G55" s="10"/>
      <c r="H55" s="10"/>
      <c r="I55" s="10"/>
      <c r="J55" s="11"/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f t="shared" si="0"/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1"/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488</v>
      </c>
      <c r="B56" s="9">
        <v>1260</v>
      </c>
      <c r="C56" s="9" t="s">
        <v>649</v>
      </c>
      <c r="D56" s="9" t="s">
        <v>689</v>
      </c>
      <c r="E56" s="9" t="s">
        <v>725</v>
      </c>
      <c r="F56" s="10"/>
      <c r="G56" s="10"/>
      <c r="H56" s="10"/>
      <c r="I56" s="10"/>
      <c r="J56" s="11">
        <v>33359</v>
      </c>
      <c r="K56" s="10">
        <v>18.34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f t="shared" si="0"/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1"/>
        <v>18.34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607</v>
      </c>
      <c r="B57" s="9">
        <v>3189</v>
      </c>
      <c r="C57" s="9" t="s">
        <v>648</v>
      </c>
      <c r="D57" s="9" t="s">
        <v>656</v>
      </c>
      <c r="E57" s="9" t="s">
        <v>726</v>
      </c>
      <c r="F57" s="10">
        <v>382000</v>
      </c>
      <c r="G57" s="10"/>
      <c r="H57" s="10"/>
      <c r="I57" s="10"/>
      <c r="J57" s="11">
        <v>33359</v>
      </c>
      <c r="K57" s="10">
        <v>20883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f t="shared" si="0"/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 t="shared" si="1"/>
        <v>20883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309</v>
      </c>
      <c r="B58" s="9">
        <v>266</v>
      </c>
      <c r="C58" s="9" t="s">
        <v>650</v>
      </c>
      <c r="D58" s="9" t="s">
        <v>701</v>
      </c>
      <c r="E58" s="9" t="s">
        <v>726</v>
      </c>
      <c r="F58" s="10"/>
      <c r="G58" s="10"/>
      <c r="H58" s="10"/>
      <c r="I58" s="10"/>
      <c r="J58" s="11">
        <v>33359</v>
      </c>
      <c r="K58" s="10">
        <v>49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f t="shared" si="0"/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1"/>
        <v>49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309</v>
      </c>
      <c r="B59" s="9">
        <v>1799</v>
      </c>
      <c r="C59" s="9" t="s">
        <v>647</v>
      </c>
      <c r="D59" s="9" t="s">
        <v>698</v>
      </c>
      <c r="E59" s="9" t="s">
        <v>725</v>
      </c>
      <c r="F59" s="10"/>
      <c r="G59" s="10"/>
      <c r="H59" s="10"/>
      <c r="I59" s="10"/>
      <c r="J59" s="11">
        <v>33359</v>
      </c>
      <c r="K59" s="10">
        <v>8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f t="shared" si="0"/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1"/>
        <v>8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565</v>
      </c>
      <c r="B60" s="9">
        <v>767</v>
      </c>
      <c r="C60" s="9" t="s">
        <v>648</v>
      </c>
      <c r="D60" s="9" t="s">
        <v>677</v>
      </c>
      <c r="E60" s="9" t="s">
        <v>725</v>
      </c>
      <c r="F60" s="10"/>
      <c r="G60" s="10"/>
      <c r="H60" s="10"/>
      <c r="I60" s="10"/>
      <c r="J60" s="11"/>
      <c r="K60" s="10">
        <v>25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f t="shared" si="0"/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1"/>
        <v>25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208</v>
      </c>
      <c r="B61" s="9">
        <v>1219</v>
      </c>
      <c r="C61" s="9" t="s">
        <v>649</v>
      </c>
      <c r="D61" s="9" t="s">
        <v>657</v>
      </c>
      <c r="E61" s="9" t="s">
        <v>725</v>
      </c>
      <c r="F61" s="10"/>
      <c r="G61" s="10"/>
      <c r="H61" s="10"/>
      <c r="I61" s="10"/>
      <c r="J61" s="11">
        <v>33359</v>
      </c>
      <c r="K61" s="10">
        <v>13.75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f t="shared" si="0"/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1"/>
        <v>13.75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490</v>
      </c>
      <c r="B62" s="9">
        <v>982</v>
      </c>
      <c r="C62" s="9" t="s">
        <v>647</v>
      </c>
      <c r="D62" s="9" t="s">
        <v>715</v>
      </c>
      <c r="E62" s="9" t="s">
        <v>725</v>
      </c>
      <c r="F62" s="10"/>
      <c r="G62" s="10"/>
      <c r="H62" s="10"/>
      <c r="I62" s="10"/>
      <c r="J62" s="11"/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f t="shared" si="0"/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1"/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346</v>
      </c>
      <c r="B63" s="9">
        <v>580</v>
      </c>
      <c r="C63" s="9" t="s">
        <v>649</v>
      </c>
      <c r="D63" s="9" t="s">
        <v>672</v>
      </c>
      <c r="E63" s="9" t="s">
        <v>725</v>
      </c>
      <c r="F63" s="10"/>
      <c r="G63" s="10"/>
      <c r="H63" s="10"/>
      <c r="I63" s="10"/>
      <c r="J63" s="11">
        <v>33359</v>
      </c>
      <c r="K63" s="10">
        <v>27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f t="shared" si="0"/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1"/>
        <v>27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318</v>
      </c>
      <c r="B64" s="9">
        <v>1827</v>
      </c>
      <c r="C64" s="9" t="s">
        <v>647</v>
      </c>
      <c r="D64" s="9" t="s">
        <v>711</v>
      </c>
      <c r="E64" s="9" t="s">
        <v>725</v>
      </c>
      <c r="F64" s="10"/>
      <c r="G64" s="10"/>
      <c r="H64" s="10"/>
      <c r="I64" s="10"/>
      <c r="J64" s="11"/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f t="shared" si="0"/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1"/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219</v>
      </c>
      <c r="B65" s="9">
        <v>1927</v>
      </c>
      <c r="C65" s="9" t="s">
        <v>648</v>
      </c>
      <c r="D65" s="9" t="s">
        <v>669</v>
      </c>
      <c r="E65" s="9" t="s">
        <v>725</v>
      </c>
      <c r="F65" s="10"/>
      <c r="G65" s="10"/>
      <c r="H65" s="10"/>
      <c r="I65" s="10"/>
      <c r="J65" s="11">
        <v>33359</v>
      </c>
      <c r="K65" s="10">
        <v>25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f t="shared" si="0"/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1"/>
        <v>25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167</v>
      </c>
      <c r="B66" s="9">
        <v>3144</v>
      </c>
      <c r="C66" s="9" t="s">
        <v>649</v>
      </c>
      <c r="D66" s="9" t="s">
        <v>689</v>
      </c>
      <c r="E66" s="9" t="s">
        <v>728</v>
      </c>
      <c r="F66" s="10">
        <v>978000</v>
      </c>
      <c r="G66" s="10"/>
      <c r="H66" s="10"/>
      <c r="I66" s="10"/>
      <c r="J66" s="11">
        <v>33359</v>
      </c>
      <c r="K66" s="10">
        <v>44678.13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f t="shared" si="0"/>
        <v>0</v>
      </c>
      <c r="R66" s="10">
        <v>0</v>
      </c>
      <c r="S66" s="10">
        <v>22290.8</v>
      </c>
      <c r="T66" s="10">
        <v>0</v>
      </c>
      <c r="U66" s="10">
        <v>0</v>
      </c>
      <c r="V66" s="10">
        <v>0</v>
      </c>
      <c r="W66" s="10">
        <v>0</v>
      </c>
      <c r="X66" s="10">
        <f t="shared" si="1"/>
        <v>66968.93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126</v>
      </c>
      <c r="B67" s="9">
        <v>1232</v>
      </c>
      <c r="C67" s="9" t="s">
        <v>647</v>
      </c>
      <c r="D67" s="9" t="s">
        <v>663</v>
      </c>
      <c r="E67" s="9" t="s">
        <v>726</v>
      </c>
      <c r="F67" s="10"/>
      <c r="G67" s="10"/>
      <c r="H67" s="10"/>
      <c r="I67" s="10"/>
      <c r="J67" s="11">
        <v>33359</v>
      </c>
      <c r="K67" s="10">
        <v>19.5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f aca="true" t="shared" si="2" ref="Q67:Q130">SUM(L67:P67)</f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3" ref="X67:X130">SUM(K67:P67)+SUM(R67:W67)</f>
        <v>19.5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633</v>
      </c>
      <c r="B68" s="9">
        <v>1425</v>
      </c>
      <c r="C68" s="9" t="s">
        <v>647</v>
      </c>
      <c r="D68" s="9" t="s">
        <v>670</v>
      </c>
      <c r="E68" s="9" t="s">
        <v>725</v>
      </c>
      <c r="F68" s="10"/>
      <c r="G68" s="10"/>
      <c r="H68" s="10"/>
      <c r="I68" s="10"/>
      <c r="J68" s="11">
        <v>33276</v>
      </c>
      <c r="K68" s="10">
        <v>55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f t="shared" si="2"/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 t="shared" si="3"/>
        <v>55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86</v>
      </c>
      <c r="B69" s="9">
        <v>286</v>
      </c>
      <c r="C69" s="9" t="s">
        <v>650</v>
      </c>
      <c r="D69" s="9" t="s">
        <v>660</v>
      </c>
      <c r="E69" s="9" t="s">
        <v>726</v>
      </c>
      <c r="F69" s="10"/>
      <c r="G69" s="10"/>
      <c r="H69" s="10"/>
      <c r="I69" s="10"/>
      <c r="J69" s="11">
        <v>33359</v>
      </c>
      <c r="K69" s="10">
        <v>100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2"/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3"/>
        <v>100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297</v>
      </c>
      <c r="B70" s="9">
        <v>636</v>
      </c>
      <c r="C70" s="9" t="s">
        <v>650</v>
      </c>
      <c r="D70" s="9" t="s">
        <v>704</v>
      </c>
      <c r="E70" s="9" t="s">
        <v>726</v>
      </c>
      <c r="F70" s="10"/>
      <c r="G70" s="10"/>
      <c r="H70" s="10"/>
      <c r="I70" s="10"/>
      <c r="J70" s="11">
        <v>33359</v>
      </c>
      <c r="K70" s="10">
        <v>39.65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f t="shared" si="2"/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f t="shared" si="3"/>
        <v>39.65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591</v>
      </c>
      <c r="B71" s="9">
        <v>284</v>
      </c>
      <c r="C71" s="9" t="s">
        <v>650</v>
      </c>
      <c r="D71" s="9" t="s">
        <v>676</v>
      </c>
      <c r="E71" s="9" t="s">
        <v>725</v>
      </c>
      <c r="F71" s="10"/>
      <c r="G71" s="10"/>
      <c r="H71" s="10"/>
      <c r="I71" s="10"/>
      <c r="J71" s="11">
        <v>33359</v>
      </c>
      <c r="K71" s="10">
        <v>109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f t="shared" si="2"/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3"/>
        <v>109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26</v>
      </c>
      <c r="B72" s="9">
        <v>1483</v>
      </c>
      <c r="C72" s="9" t="s">
        <v>649</v>
      </c>
      <c r="D72" s="9" t="s">
        <v>674</v>
      </c>
      <c r="E72" s="9" t="s">
        <v>725</v>
      </c>
      <c r="F72" s="10"/>
      <c r="G72" s="10"/>
      <c r="H72" s="10"/>
      <c r="I72" s="10"/>
      <c r="J72" s="11"/>
      <c r="K72" s="10">
        <v>9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f t="shared" si="2"/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3"/>
        <v>9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11</v>
      </c>
      <c r="B73" s="9">
        <v>185</v>
      </c>
      <c r="C73" s="9" t="s">
        <v>648</v>
      </c>
      <c r="D73" s="9" t="s">
        <v>662</v>
      </c>
      <c r="E73" s="9" t="s">
        <v>725</v>
      </c>
      <c r="F73" s="10"/>
      <c r="G73" s="10"/>
      <c r="H73" s="10"/>
      <c r="I73" s="10"/>
      <c r="J73" s="11">
        <v>33359</v>
      </c>
      <c r="K73" s="10">
        <v>1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f t="shared" si="2"/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 t="shared" si="3"/>
        <v>1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320</v>
      </c>
      <c r="B74" s="9">
        <v>187</v>
      </c>
      <c r="C74" s="9" t="s">
        <v>647</v>
      </c>
      <c r="D74" s="9" t="s">
        <v>670</v>
      </c>
      <c r="E74" s="9" t="s">
        <v>726</v>
      </c>
      <c r="F74" s="10"/>
      <c r="G74" s="10"/>
      <c r="H74" s="10"/>
      <c r="I74" s="10"/>
      <c r="J74" s="11">
        <v>33359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f t="shared" si="2"/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3"/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103</v>
      </c>
      <c r="B75" s="9">
        <v>1445</v>
      </c>
      <c r="C75" s="9" t="s">
        <v>650</v>
      </c>
      <c r="D75" s="9" t="s">
        <v>693</v>
      </c>
      <c r="E75" s="9" t="s">
        <v>725</v>
      </c>
      <c r="F75" s="10"/>
      <c r="G75" s="10"/>
      <c r="H75" s="10"/>
      <c r="I75" s="10"/>
      <c r="J75" s="11">
        <v>33359</v>
      </c>
      <c r="K75" s="10">
        <v>8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f t="shared" si="2"/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 t="shared" si="3"/>
        <v>8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446</v>
      </c>
      <c r="B76" s="9">
        <v>569</v>
      </c>
      <c r="C76" s="9" t="s">
        <v>648</v>
      </c>
      <c r="D76" s="9" t="s">
        <v>669</v>
      </c>
      <c r="E76" s="9" t="s">
        <v>725</v>
      </c>
      <c r="F76" s="10"/>
      <c r="G76" s="10"/>
      <c r="H76" s="10"/>
      <c r="I76" s="10"/>
      <c r="J76" s="11"/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f t="shared" si="2"/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3"/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172</v>
      </c>
      <c r="B77" s="9">
        <v>2093</v>
      </c>
      <c r="C77" s="9" t="s">
        <v>648</v>
      </c>
      <c r="D77" s="9" t="s">
        <v>677</v>
      </c>
      <c r="E77" s="9" t="s">
        <v>725</v>
      </c>
      <c r="F77" s="10"/>
      <c r="G77" s="10"/>
      <c r="H77" s="10"/>
      <c r="I77" s="10"/>
      <c r="J77" s="11">
        <v>33359</v>
      </c>
      <c r="K77" s="10">
        <v>20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f t="shared" si="2"/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3"/>
        <v>20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466</v>
      </c>
      <c r="B78" s="9">
        <v>59</v>
      </c>
      <c r="C78" s="9" t="s">
        <v>650</v>
      </c>
      <c r="D78" s="9" t="s">
        <v>660</v>
      </c>
      <c r="E78" s="9" t="s">
        <v>726</v>
      </c>
      <c r="F78" s="10"/>
      <c r="G78" s="10"/>
      <c r="H78" s="10"/>
      <c r="I78" s="10"/>
      <c r="J78" s="11">
        <v>33359</v>
      </c>
      <c r="K78" s="10">
        <v>147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f t="shared" si="2"/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f t="shared" si="3"/>
        <v>147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247</v>
      </c>
      <c r="B79" s="9">
        <v>269</v>
      </c>
      <c r="C79" s="9" t="s">
        <v>649</v>
      </c>
      <c r="D79" s="9" t="s">
        <v>682</v>
      </c>
      <c r="E79" s="9" t="s">
        <v>725</v>
      </c>
      <c r="F79" s="10"/>
      <c r="G79" s="10"/>
      <c r="H79" s="10"/>
      <c r="I79" s="10"/>
      <c r="J79" s="11"/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f t="shared" si="2"/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3"/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623</v>
      </c>
      <c r="B80" s="9">
        <v>1522</v>
      </c>
      <c r="C80" s="9" t="s">
        <v>647</v>
      </c>
      <c r="D80" s="9" t="s">
        <v>679</v>
      </c>
      <c r="E80" s="9" t="s">
        <v>726</v>
      </c>
      <c r="F80" s="10"/>
      <c r="G80" s="10"/>
      <c r="H80" s="10"/>
      <c r="I80" s="10"/>
      <c r="J80" s="11">
        <v>33359</v>
      </c>
      <c r="K80" s="10">
        <v>375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f t="shared" si="2"/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3"/>
        <v>375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9" t="s">
        <v>360</v>
      </c>
      <c r="B81" s="9">
        <v>386</v>
      </c>
      <c r="C81" s="9" t="s">
        <v>650</v>
      </c>
      <c r="D81" s="9" t="s">
        <v>659</v>
      </c>
      <c r="E81" s="9" t="s">
        <v>726</v>
      </c>
      <c r="F81" s="10"/>
      <c r="G81" s="10"/>
      <c r="H81" s="10"/>
      <c r="I81" s="10"/>
      <c r="J81" s="11">
        <v>33333</v>
      </c>
      <c r="K81" s="10">
        <v>196.33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f t="shared" si="2"/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3"/>
        <v>196.33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9" t="s">
        <v>211</v>
      </c>
      <c r="B82" s="9">
        <v>1197</v>
      </c>
      <c r="C82" s="9" t="s">
        <v>650</v>
      </c>
      <c r="D82" s="9" t="s">
        <v>696</v>
      </c>
      <c r="E82" s="9" t="s">
        <v>725</v>
      </c>
      <c r="F82" s="10"/>
      <c r="G82" s="10"/>
      <c r="H82" s="10"/>
      <c r="I82" s="10"/>
      <c r="J82" s="11">
        <v>33309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f t="shared" si="2"/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f t="shared" si="3"/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52" ht="12.75">
      <c r="A83" s="9" t="s">
        <v>144</v>
      </c>
      <c r="B83" s="9">
        <v>1196</v>
      </c>
      <c r="C83" s="9" t="s">
        <v>650</v>
      </c>
      <c r="D83" s="9" t="s">
        <v>696</v>
      </c>
      <c r="E83" s="9" t="s">
        <v>725</v>
      </c>
      <c r="F83" s="10"/>
      <c r="G83" s="10"/>
      <c r="H83" s="10"/>
      <c r="I83" s="10"/>
      <c r="J83" s="11">
        <v>33309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f t="shared" si="2"/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f t="shared" si="3"/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52" ht="12.75">
      <c r="A84" s="9" t="s">
        <v>253</v>
      </c>
      <c r="B84" s="9">
        <v>1223</v>
      </c>
      <c r="C84" s="9" t="s">
        <v>650</v>
      </c>
      <c r="D84" s="9" t="s">
        <v>696</v>
      </c>
      <c r="E84" s="9" t="s">
        <v>725</v>
      </c>
      <c r="F84" s="10"/>
      <c r="G84" s="10"/>
      <c r="H84" s="10"/>
      <c r="I84" s="10"/>
      <c r="J84" s="11">
        <v>33359</v>
      </c>
      <c r="K84" s="10">
        <v>112.5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f t="shared" si="2"/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f t="shared" si="3"/>
        <v>112.5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52" ht="12.75">
      <c r="A85" s="9" t="s">
        <v>301</v>
      </c>
      <c r="B85" s="9">
        <v>2866</v>
      </c>
      <c r="C85" s="9" t="s">
        <v>650</v>
      </c>
      <c r="D85" s="9" t="s">
        <v>719</v>
      </c>
      <c r="E85" s="9" t="s">
        <v>726</v>
      </c>
      <c r="F85" s="10"/>
      <c r="G85" s="10"/>
      <c r="H85" s="10"/>
      <c r="I85" s="10"/>
      <c r="J85" s="11">
        <v>33359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f t="shared" si="2"/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f t="shared" si="3"/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52" ht="12.75">
      <c r="A86" s="9" t="s">
        <v>286</v>
      </c>
      <c r="B86" s="9">
        <v>579</v>
      </c>
      <c r="C86" s="9" t="s">
        <v>648</v>
      </c>
      <c r="D86" s="9" t="s">
        <v>669</v>
      </c>
      <c r="E86" s="9" t="s">
        <v>726</v>
      </c>
      <c r="F86" s="10"/>
      <c r="G86" s="10"/>
      <c r="H86" s="10"/>
      <c r="I86" s="10"/>
      <c r="J86" s="11">
        <v>33359</v>
      </c>
      <c r="K86" s="10">
        <v>150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f t="shared" si="2"/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f t="shared" si="3"/>
        <v>150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52" ht="12.75">
      <c r="A87" s="9" t="s">
        <v>286</v>
      </c>
      <c r="B87" s="9">
        <v>732</v>
      </c>
      <c r="C87" s="9" t="s">
        <v>651</v>
      </c>
      <c r="D87" s="9" t="s">
        <v>700</v>
      </c>
      <c r="E87" s="9" t="s">
        <v>726</v>
      </c>
      <c r="F87" s="10"/>
      <c r="G87" s="10"/>
      <c r="H87" s="10"/>
      <c r="I87" s="10"/>
      <c r="J87" s="11">
        <v>33359</v>
      </c>
      <c r="K87" s="10">
        <v>125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f t="shared" si="2"/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f t="shared" si="3"/>
        <v>125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52" ht="12.75">
      <c r="A88" s="9" t="s">
        <v>20</v>
      </c>
      <c r="B88" s="9">
        <v>283</v>
      </c>
      <c r="C88" s="9" t="s">
        <v>648</v>
      </c>
      <c r="D88" s="9" t="s">
        <v>671</v>
      </c>
      <c r="E88" s="9" t="s">
        <v>725</v>
      </c>
      <c r="F88" s="10"/>
      <c r="G88" s="10"/>
      <c r="H88" s="10"/>
      <c r="I88" s="10"/>
      <c r="J88" s="11">
        <v>33282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f t="shared" si="2"/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3"/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52" ht="12.75">
      <c r="A89" s="9" t="s">
        <v>459</v>
      </c>
      <c r="B89" s="9">
        <v>2569</v>
      </c>
      <c r="C89" s="9" t="s">
        <v>650</v>
      </c>
      <c r="D89" s="9" t="s">
        <v>690</v>
      </c>
      <c r="E89" s="9" t="s">
        <v>728</v>
      </c>
      <c r="F89" s="10">
        <v>4500000</v>
      </c>
      <c r="G89" s="10"/>
      <c r="H89" s="10"/>
      <c r="I89" s="10"/>
      <c r="J89" s="11">
        <v>33359</v>
      </c>
      <c r="K89" s="10">
        <v>112310</v>
      </c>
      <c r="L89" s="10">
        <v>12424</v>
      </c>
      <c r="M89" s="10">
        <v>62218</v>
      </c>
      <c r="N89" s="10">
        <v>0</v>
      </c>
      <c r="O89" s="10">
        <v>11646</v>
      </c>
      <c r="P89" s="10">
        <v>0</v>
      </c>
      <c r="Q89" s="10">
        <f t="shared" si="2"/>
        <v>86288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f t="shared" si="3"/>
        <v>198598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1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52" ht="12.75">
      <c r="A90" s="9" t="s">
        <v>255</v>
      </c>
      <c r="B90" s="9">
        <v>2568</v>
      </c>
      <c r="C90" s="9" t="s">
        <v>650</v>
      </c>
      <c r="D90" s="9" t="s">
        <v>690</v>
      </c>
      <c r="E90" s="9" t="s">
        <v>728</v>
      </c>
      <c r="F90" s="10"/>
      <c r="G90" s="10"/>
      <c r="H90" s="10"/>
      <c r="I90" s="10"/>
      <c r="J90" s="11">
        <v>33359</v>
      </c>
      <c r="K90" s="10">
        <v>134873</v>
      </c>
      <c r="L90" s="10">
        <v>3063</v>
      </c>
      <c r="M90" s="10">
        <v>23329</v>
      </c>
      <c r="N90" s="10">
        <v>1598</v>
      </c>
      <c r="O90" s="10">
        <v>1480</v>
      </c>
      <c r="P90" s="10">
        <v>0</v>
      </c>
      <c r="Q90" s="10">
        <f t="shared" si="2"/>
        <v>29470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f t="shared" si="3"/>
        <v>164343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52" ht="12.75">
      <c r="A91" s="9" t="s">
        <v>46</v>
      </c>
      <c r="B91" s="9">
        <v>86</v>
      </c>
      <c r="C91" s="9" t="s">
        <v>649</v>
      </c>
      <c r="D91" s="9" t="s">
        <v>672</v>
      </c>
      <c r="E91" s="9" t="s">
        <v>725</v>
      </c>
      <c r="F91" s="10"/>
      <c r="G91" s="10"/>
      <c r="H91" s="10"/>
      <c r="I91" s="10"/>
      <c r="J91" s="11">
        <v>33359</v>
      </c>
      <c r="K91" s="10">
        <v>69.32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f t="shared" si="2"/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f t="shared" si="3"/>
        <v>69.32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ht="12.75">
      <c r="A92" s="9" t="s">
        <v>560</v>
      </c>
      <c r="B92" s="9">
        <v>2019</v>
      </c>
      <c r="C92" s="9" t="s">
        <v>649</v>
      </c>
      <c r="D92" s="9" t="s">
        <v>672</v>
      </c>
      <c r="E92" s="9" t="s">
        <v>725</v>
      </c>
      <c r="F92" s="10"/>
      <c r="G92" s="10"/>
      <c r="H92" s="10"/>
      <c r="I92" s="10"/>
      <c r="J92" s="11">
        <v>33359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f t="shared" si="2"/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f t="shared" si="3"/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52" ht="12.75">
      <c r="A93" s="9" t="s">
        <v>367</v>
      </c>
      <c r="B93" s="9">
        <v>2603</v>
      </c>
      <c r="C93" s="9" t="s">
        <v>650</v>
      </c>
      <c r="D93" s="9" t="s">
        <v>676</v>
      </c>
      <c r="E93" s="9" t="s">
        <v>726</v>
      </c>
      <c r="F93" s="10"/>
      <c r="G93" s="10"/>
      <c r="H93" s="10"/>
      <c r="I93" s="10"/>
      <c r="J93" s="11">
        <v>33359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f t="shared" si="2"/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f t="shared" si="3"/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52" ht="12.75">
      <c r="A94" s="9" t="s">
        <v>350</v>
      </c>
      <c r="B94" s="9">
        <v>276</v>
      </c>
      <c r="C94" s="9" t="s">
        <v>648</v>
      </c>
      <c r="D94" s="9" t="s">
        <v>667</v>
      </c>
      <c r="E94" s="9" t="s">
        <v>725</v>
      </c>
      <c r="F94" s="10"/>
      <c r="G94" s="10"/>
      <c r="H94" s="10"/>
      <c r="I94" s="10"/>
      <c r="J94" s="11"/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f t="shared" si="2"/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f t="shared" si="3"/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52" ht="12.75">
      <c r="A95" s="9" t="s">
        <v>389</v>
      </c>
      <c r="B95" s="9">
        <v>277</v>
      </c>
      <c r="C95" s="9" t="s">
        <v>651</v>
      </c>
      <c r="D95" s="9" t="s">
        <v>721</v>
      </c>
      <c r="E95" s="9" t="s">
        <v>726</v>
      </c>
      <c r="F95" s="10"/>
      <c r="G95" s="10"/>
      <c r="H95" s="10"/>
      <c r="I95" s="10"/>
      <c r="J95" s="11">
        <v>33359</v>
      </c>
      <c r="K95" s="10">
        <v>30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f t="shared" si="2"/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f t="shared" si="3"/>
        <v>30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52" ht="12.75">
      <c r="A96" s="9" t="s">
        <v>516</v>
      </c>
      <c r="B96" s="9">
        <v>2704</v>
      </c>
      <c r="C96" s="9" t="s">
        <v>649</v>
      </c>
      <c r="D96" s="9" t="s">
        <v>678</v>
      </c>
      <c r="E96" s="9" t="s">
        <v>725</v>
      </c>
      <c r="F96" s="10"/>
      <c r="G96" s="10"/>
      <c r="H96" s="10"/>
      <c r="I96" s="10"/>
      <c r="J96" s="11">
        <v>33359</v>
      </c>
      <c r="K96" s="10">
        <v>368</v>
      </c>
      <c r="L96" s="10">
        <v>0</v>
      </c>
      <c r="M96" s="10">
        <v>0</v>
      </c>
      <c r="N96" s="10">
        <v>0</v>
      </c>
      <c r="O96" s="10">
        <v>3</v>
      </c>
      <c r="P96" s="10">
        <v>0</v>
      </c>
      <c r="Q96" s="10">
        <f t="shared" si="2"/>
        <v>3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f t="shared" si="3"/>
        <v>371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52" ht="12.75">
      <c r="A97" s="9" t="s">
        <v>179</v>
      </c>
      <c r="B97" s="9">
        <v>1238</v>
      </c>
      <c r="C97" s="9" t="s">
        <v>649</v>
      </c>
      <c r="D97" s="9" t="s">
        <v>657</v>
      </c>
      <c r="E97" s="9" t="s">
        <v>725</v>
      </c>
      <c r="F97" s="10"/>
      <c r="G97" s="10"/>
      <c r="H97" s="10"/>
      <c r="I97" s="10"/>
      <c r="J97" s="11">
        <v>33368</v>
      </c>
      <c r="K97" s="10">
        <v>344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f t="shared" si="2"/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f t="shared" si="3"/>
        <v>344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1:52" ht="12.75">
      <c r="A98" s="9" t="s">
        <v>6</v>
      </c>
      <c r="B98" s="9">
        <v>1353</v>
      </c>
      <c r="C98" s="9" t="s">
        <v>649</v>
      </c>
      <c r="D98" s="9" t="s">
        <v>657</v>
      </c>
      <c r="E98" s="9" t="s">
        <v>725</v>
      </c>
      <c r="F98" s="10"/>
      <c r="G98" s="10"/>
      <c r="H98" s="10"/>
      <c r="I98" s="10"/>
      <c r="J98" s="11">
        <v>33359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f t="shared" si="2"/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f t="shared" si="3"/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52" ht="12.75">
      <c r="A99" s="9" t="s">
        <v>371</v>
      </c>
      <c r="B99" s="9">
        <v>623</v>
      </c>
      <c r="C99" s="9" t="s">
        <v>650</v>
      </c>
      <c r="D99" s="9" t="s">
        <v>659</v>
      </c>
      <c r="E99" s="9" t="s">
        <v>726</v>
      </c>
      <c r="F99" s="10"/>
      <c r="G99" s="10"/>
      <c r="H99" s="10"/>
      <c r="I99" s="10"/>
      <c r="J99" s="11">
        <v>33302</v>
      </c>
      <c r="K99" s="10">
        <v>3.9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f t="shared" si="2"/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f t="shared" si="3"/>
        <v>3.9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1:52" ht="12.75">
      <c r="A100" s="9" t="s">
        <v>56</v>
      </c>
      <c r="B100" s="9">
        <v>167</v>
      </c>
      <c r="C100" s="9" t="s">
        <v>647</v>
      </c>
      <c r="D100" s="9" t="s">
        <v>691</v>
      </c>
      <c r="E100" s="9" t="s">
        <v>725</v>
      </c>
      <c r="F100" s="10"/>
      <c r="G100" s="10"/>
      <c r="H100" s="10"/>
      <c r="I100" s="10"/>
      <c r="J100" s="11"/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f t="shared" si="2"/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f t="shared" si="3"/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1:52" ht="12.75">
      <c r="A101" s="9" t="s">
        <v>642</v>
      </c>
      <c r="B101" s="9">
        <v>1753</v>
      </c>
      <c r="C101" s="9" t="s">
        <v>649</v>
      </c>
      <c r="D101" s="9" t="s">
        <v>707</v>
      </c>
      <c r="E101" s="9" t="s">
        <v>725</v>
      </c>
      <c r="F101" s="10"/>
      <c r="G101" s="10"/>
      <c r="H101" s="10"/>
      <c r="I101" s="10"/>
      <c r="J101" s="11">
        <v>33359</v>
      </c>
      <c r="K101" s="10">
        <v>16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f t="shared" si="2"/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f t="shared" si="3"/>
        <v>16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1:52" ht="12.75">
      <c r="A102" s="9" t="s">
        <v>569</v>
      </c>
      <c r="B102" s="9">
        <v>1393</v>
      </c>
      <c r="C102" s="9" t="s">
        <v>651</v>
      </c>
      <c r="D102" s="9" t="s">
        <v>664</v>
      </c>
      <c r="E102" s="9" t="s">
        <v>726</v>
      </c>
      <c r="F102" s="10"/>
      <c r="G102" s="10"/>
      <c r="H102" s="10"/>
      <c r="I102" s="10"/>
      <c r="J102" s="11">
        <v>33359</v>
      </c>
      <c r="K102" s="10">
        <v>70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f t="shared" si="2"/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f t="shared" si="3"/>
        <v>70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52" ht="12.75">
      <c r="A103" s="9" t="s">
        <v>138</v>
      </c>
      <c r="B103" s="9">
        <v>16</v>
      </c>
      <c r="C103" s="9" t="s">
        <v>647</v>
      </c>
      <c r="D103" s="9" t="s">
        <v>684</v>
      </c>
      <c r="E103" s="9" t="s">
        <v>725</v>
      </c>
      <c r="F103" s="10"/>
      <c r="G103" s="10"/>
      <c r="H103" s="10"/>
      <c r="I103" s="10"/>
      <c r="J103" s="11">
        <v>33359</v>
      </c>
      <c r="K103" s="10">
        <v>40.9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f t="shared" si="2"/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f t="shared" si="3"/>
        <v>40.9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52" ht="12.75">
      <c r="A104" s="9" t="s">
        <v>447</v>
      </c>
      <c r="B104" s="9">
        <v>1532</v>
      </c>
      <c r="C104" s="9" t="s">
        <v>649</v>
      </c>
      <c r="D104" s="9" t="s">
        <v>683</v>
      </c>
      <c r="E104" s="9" t="s">
        <v>725</v>
      </c>
      <c r="F104" s="10"/>
      <c r="G104" s="10"/>
      <c r="H104" s="10"/>
      <c r="I104" s="10"/>
      <c r="J104" s="11">
        <v>33359</v>
      </c>
      <c r="K104" s="10">
        <v>1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f t="shared" si="2"/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f t="shared" si="3"/>
        <v>1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1:52" ht="12.75">
      <c r="A105" s="9" t="s">
        <v>212</v>
      </c>
      <c r="B105" s="9">
        <v>931</v>
      </c>
      <c r="C105" s="9" t="s">
        <v>649</v>
      </c>
      <c r="D105" s="9" t="s">
        <v>683</v>
      </c>
      <c r="E105" s="9" t="s">
        <v>725</v>
      </c>
      <c r="F105" s="10"/>
      <c r="G105" s="10"/>
      <c r="H105" s="10"/>
      <c r="I105" s="10"/>
      <c r="J105" s="11"/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f t="shared" si="2"/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f t="shared" si="3"/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52" ht="12.75">
      <c r="A106" s="9" t="s">
        <v>321</v>
      </c>
      <c r="B106" s="9">
        <v>312</v>
      </c>
      <c r="C106" s="9" t="s">
        <v>650</v>
      </c>
      <c r="D106" s="9" t="s">
        <v>709</v>
      </c>
      <c r="E106" s="9" t="s">
        <v>725</v>
      </c>
      <c r="F106" s="10"/>
      <c r="G106" s="10"/>
      <c r="H106" s="10"/>
      <c r="I106" s="10"/>
      <c r="J106" s="11">
        <v>33359</v>
      </c>
      <c r="K106" s="10">
        <v>100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f t="shared" si="2"/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f t="shared" si="3"/>
        <v>100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52" ht="12.75">
      <c r="A107" s="9" t="s">
        <v>129</v>
      </c>
      <c r="B107" s="9">
        <v>31</v>
      </c>
      <c r="C107" s="9" t="s">
        <v>648</v>
      </c>
      <c r="D107" s="9" t="s">
        <v>667</v>
      </c>
      <c r="E107" s="9" t="s">
        <v>725</v>
      </c>
      <c r="F107" s="10"/>
      <c r="G107" s="10"/>
      <c r="H107" s="10"/>
      <c r="I107" s="10"/>
      <c r="J107" s="11">
        <v>33359</v>
      </c>
      <c r="K107" s="10">
        <v>10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f t="shared" si="2"/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f t="shared" si="3"/>
        <v>10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1:52" ht="12.75">
      <c r="A108" s="9" t="s">
        <v>509</v>
      </c>
      <c r="B108" s="9">
        <v>807</v>
      </c>
      <c r="C108" s="9" t="s">
        <v>650</v>
      </c>
      <c r="D108" s="9" t="s">
        <v>704</v>
      </c>
      <c r="E108" s="9" t="s">
        <v>725</v>
      </c>
      <c r="F108" s="10"/>
      <c r="G108" s="10"/>
      <c r="H108" s="10"/>
      <c r="I108" s="10"/>
      <c r="J108" s="11">
        <v>33359</v>
      </c>
      <c r="K108" s="10">
        <v>40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f t="shared" si="2"/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f t="shared" si="3"/>
        <v>40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1:52" ht="12.75">
      <c r="A109" s="9" t="s">
        <v>120</v>
      </c>
      <c r="B109" s="9">
        <v>2132</v>
      </c>
      <c r="C109" s="9" t="s">
        <v>648</v>
      </c>
      <c r="D109" s="9" t="s">
        <v>706</v>
      </c>
      <c r="E109" s="9" t="s">
        <v>726</v>
      </c>
      <c r="F109" s="10"/>
      <c r="G109" s="10"/>
      <c r="H109" s="10"/>
      <c r="I109" s="10"/>
      <c r="J109" s="11">
        <v>33326</v>
      </c>
      <c r="K109" s="10">
        <v>2719</v>
      </c>
      <c r="L109" s="10">
        <v>0</v>
      </c>
      <c r="M109" s="10">
        <v>0</v>
      </c>
      <c r="N109" s="10">
        <v>0</v>
      </c>
      <c r="O109" s="10">
        <v>0</v>
      </c>
      <c r="P109" s="10">
        <v>12775</v>
      </c>
      <c r="Q109" s="10">
        <f t="shared" si="2"/>
        <v>12775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f t="shared" si="3"/>
        <v>15494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1:52" ht="12.75">
      <c r="A110" s="9" t="s">
        <v>463</v>
      </c>
      <c r="B110" s="9">
        <v>2485</v>
      </c>
      <c r="C110" s="9" t="s">
        <v>647</v>
      </c>
      <c r="D110" s="9" t="s">
        <v>715</v>
      </c>
      <c r="E110" s="9" t="s">
        <v>726</v>
      </c>
      <c r="F110" s="10"/>
      <c r="G110" s="10"/>
      <c r="H110" s="10"/>
      <c r="I110" s="10"/>
      <c r="J110" s="11">
        <v>33359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1921</v>
      </c>
      <c r="Q110" s="10">
        <f t="shared" si="2"/>
        <v>1921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f t="shared" si="3"/>
        <v>1921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1:52" ht="12.75">
      <c r="A111" s="9" t="s">
        <v>151</v>
      </c>
      <c r="B111" s="9">
        <v>192</v>
      </c>
      <c r="C111" s="9" t="s">
        <v>650</v>
      </c>
      <c r="D111" s="9" t="s">
        <v>696</v>
      </c>
      <c r="E111" s="9" t="s">
        <v>726</v>
      </c>
      <c r="F111" s="10"/>
      <c r="G111" s="10"/>
      <c r="H111" s="10"/>
      <c r="I111" s="10"/>
      <c r="J111" s="11"/>
      <c r="K111" s="10">
        <v>74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f t="shared" si="2"/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f t="shared" si="3"/>
        <v>74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1:52" ht="12.75">
      <c r="A112" s="9" t="s">
        <v>467</v>
      </c>
      <c r="B112" s="9">
        <v>1250</v>
      </c>
      <c r="C112" s="9" t="s">
        <v>649</v>
      </c>
      <c r="D112" s="9" t="s">
        <v>675</v>
      </c>
      <c r="E112" s="9" t="s">
        <v>725</v>
      </c>
      <c r="F112" s="10"/>
      <c r="G112" s="10"/>
      <c r="H112" s="10"/>
      <c r="I112" s="10"/>
      <c r="J112" s="11"/>
      <c r="K112" s="10">
        <v>20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f t="shared" si="2"/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f t="shared" si="3"/>
        <v>20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</row>
    <row r="113" spans="1:52" ht="12.75">
      <c r="A113" s="9" t="s">
        <v>213</v>
      </c>
      <c r="B113" s="9">
        <v>193</v>
      </c>
      <c r="C113" s="9" t="s">
        <v>649</v>
      </c>
      <c r="D113" s="9" t="s">
        <v>689</v>
      </c>
      <c r="E113" s="9" t="s">
        <v>725</v>
      </c>
      <c r="F113" s="10"/>
      <c r="G113" s="10"/>
      <c r="H113" s="10"/>
      <c r="I113" s="10"/>
      <c r="J113" s="11"/>
      <c r="K113" s="10">
        <v>1.5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f t="shared" si="2"/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f t="shared" si="3"/>
        <v>1.5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1:52" ht="12.75">
      <c r="A114" s="9" t="s">
        <v>602</v>
      </c>
      <c r="B114" s="9">
        <v>889</v>
      </c>
      <c r="C114" s="9" t="s">
        <v>647</v>
      </c>
      <c r="D114" s="9" t="s">
        <v>661</v>
      </c>
      <c r="E114" s="9" t="s">
        <v>726</v>
      </c>
      <c r="F114" s="10"/>
      <c r="G114" s="10"/>
      <c r="H114" s="10"/>
      <c r="I114" s="10"/>
      <c r="J114" s="11">
        <v>33294</v>
      </c>
      <c r="K114" s="10">
        <v>31.6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f t="shared" si="2"/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f t="shared" si="3"/>
        <v>31.6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1:52" ht="12.75">
      <c r="A115" s="9" t="s">
        <v>17</v>
      </c>
      <c r="B115" s="9">
        <v>1555</v>
      </c>
      <c r="C115" s="9" t="s">
        <v>649</v>
      </c>
      <c r="D115" s="9" t="s">
        <v>668</v>
      </c>
      <c r="E115" s="9" t="s">
        <v>725</v>
      </c>
      <c r="F115" s="10"/>
      <c r="G115" s="10"/>
      <c r="H115" s="10"/>
      <c r="I115" s="10"/>
      <c r="J115" s="11">
        <v>33359</v>
      </c>
      <c r="K115" s="10">
        <v>71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f t="shared" si="2"/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f t="shared" si="3"/>
        <v>71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</row>
    <row r="116" spans="1:52" ht="12.75">
      <c r="A116" s="9" t="s">
        <v>19</v>
      </c>
      <c r="B116" s="9">
        <v>1424</v>
      </c>
      <c r="C116" s="9" t="s">
        <v>647</v>
      </c>
      <c r="D116" s="9" t="s">
        <v>670</v>
      </c>
      <c r="E116" s="9" t="s">
        <v>725</v>
      </c>
      <c r="F116" s="10"/>
      <c r="G116" s="10"/>
      <c r="H116" s="10"/>
      <c r="I116" s="10"/>
      <c r="J116" s="11"/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f t="shared" si="2"/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f t="shared" si="3"/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</row>
    <row r="117" spans="1:52" ht="12.75">
      <c r="A117" s="9" t="s">
        <v>596</v>
      </c>
      <c r="B117" s="9">
        <v>2845</v>
      </c>
      <c r="C117" s="9" t="s">
        <v>647</v>
      </c>
      <c r="D117" s="9" t="s">
        <v>661</v>
      </c>
      <c r="E117" s="9" t="s">
        <v>725</v>
      </c>
      <c r="F117" s="10"/>
      <c r="G117" s="10"/>
      <c r="H117" s="10"/>
      <c r="I117" s="10"/>
      <c r="J117" s="11">
        <v>33359</v>
      </c>
      <c r="K117" s="10">
        <v>7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f t="shared" si="2"/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f t="shared" si="3"/>
        <v>7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</row>
    <row r="118" spans="1:52" ht="12.75">
      <c r="A118" s="9" t="s">
        <v>240</v>
      </c>
      <c r="B118" s="9">
        <v>1215</v>
      </c>
      <c r="C118" s="9" t="s">
        <v>649</v>
      </c>
      <c r="D118" s="9" t="s">
        <v>657</v>
      </c>
      <c r="E118" s="9" t="s">
        <v>725</v>
      </c>
      <c r="F118" s="10"/>
      <c r="G118" s="10"/>
      <c r="H118" s="10"/>
      <c r="I118" s="10"/>
      <c r="J118" s="11">
        <v>33359</v>
      </c>
      <c r="K118" s="10">
        <v>28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f t="shared" si="2"/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f t="shared" si="3"/>
        <v>28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52" ht="12.75">
      <c r="A119" s="9" t="s">
        <v>370</v>
      </c>
      <c r="B119" s="9">
        <v>94</v>
      </c>
      <c r="C119" s="9" t="s">
        <v>649</v>
      </c>
      <c r="D119" s="9" t="s">
        <v>672</v>
      </c>
      <c r="E119" s="9" t="s">
        <v>725</v>
      </c>
      <c r="F119" s="10"/>
      <c r="G119" s="10"/>
      <c r="H119" s="10"/>
      <c r="I119" s="10"/>
      <c r="J119" s="11"/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f t="shared" si="2"/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f t="shared" si="3"/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52" ht="12.75">
      <c r="A120" s="9" t="s">
        <v>589</v>
      </c>
      <c r="B120" s="9">
        <v>1764</v>
      </c>
      <c r="C120" s="9" t="s">
        <v>649</v>
      </c>
      <c r="D120" s="9" t="s">
        <v>682</v>
      </c>
      <c r="E120" s="9" t="s">
        <v>725</v>
      </c>
      <c r="F120" s="10"/>
      <c r="G120" s="10"/>
      <c r="H120" s="10"/>
      <c r="I120" s="10"/>
      <c r="J120" s="11">
        <v>33359</v>
      </c>
      <c r="K120" s="10">
        <v>50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f t="shared" si="2"/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f t="shared" si="3"/>
        <v>50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52" ht="12.75">
      <c r="A121" s="9" t="s">
        <v>460</v>
      </c>
      <c r="B121" s="9">
        <v>544</v>
      </c>
      <c r="C121" s="9" t="s">
        <v>647</v>
      </c>
      <c r="D121" s="9" t="s">
        <v>670</v>
      </c>
      <c r="E121" s="9" t="s">
        <v>725</v>
      </c>
      <c r="F121" s="10"/>
      <c r="G121" s="10"/>
      <c r="H121" s="10"/>
      <c r="I121" s="10"/>
      <c r="J121" s="11">
        <v>33359</v>
      </c>
      <c r="K121" s="10">
        <v>168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f t="shared" si="2"/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f t="shared" si="3"/>
        <v>168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52" ht="12.75">
      <c r="A122" s="9" t="s">
        <v>187</v>
      </c>
      <c r="B122" s="9">
        <v>1419</v>
      </c>
      <c r="C122" s="9" t="s">
        <v>647</v>
      </c>
      <c r="D122" s="9" t="s">
        <v>698</v>
      </c>
      <c r="E122" s="9" t="s">
        <v>725</v>
      </c>
      <c r="F122" s="10"/>
      <c r="G122" s="10"/>
      <c r="H122" s="10"/>
      <c r="I122" s="10"/>
      <c r="J122" s="11">
        <v>33288</v>
      </c>
      <c r="K122" s="10">
        <v>160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f t="shared" si="2"/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f t="shared" si="3"/>
        <v>160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</row>
    <row r="123" spans="1:52" ht="12.75">
      <c r="A123" s="9" t="s">
        <v>378</v>
      </c>
      <c r="B123" s="9">
        <v>1310</v>
      </c>
      <c r="C123" s="9" t="s">
        <v>648</v>
      </c>
      <c r="D123" s="9" t="s">
        <v>706</v>
      </c>
      <c r="E123" s="9" t="s">
        <v>725</v>
      </c>
      <c r="F123" s="10"/>
      <c r="G123" s="10"/>
      <c r="H123" s="10"/>
      <c r="I123" s="10"/>
      <c r="J123" s="11">
        <v>33359</v>
      </c>
      <c r="K123" s="10">
        <v>50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f t="shared" si="2"/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f t="shared" si="3"/>
        <v>50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</row>
    <row r="124" spans="1:52" ht="12.75">
      <c r="A124" s="9" t="s">
        <v>594</v>
      </c>
      <c r="B124" s="9">
        <v>309</v>
      </c>
      <c r="C124" s="9" t="s">
        <v>647</v>
      </c>
      <c r="D124" s="9" t="s">
        <v>679</v>
      </c>
      <c r="E124" s="9" t="s">
        <v>726</v>
      </c>
      <c r="F124" s="10"/>
      <c r="G124" s="10"/>
      <c r="H124" s="10"/>
      <c r="I124" s="10"/>
      <c r="J124" s="11"/>
      <c r="K124" s="10">
        <v>775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f t="shared" si="2"/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f t="shared" si="3"/>
        <v>775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</row>
    <row r="125" spans="1:52" ht="12.75">
      <c r="A125" s="9" t="s">
        <v>65</v>
      </c>
      <c r="B125" s="9">
        <v>1283</v>
      </c>
      <c r="C125" s="9" t="s">
        <v>650</v>
      </c>
      <c r="D125" s="9" t="s">
        <v>693</v>
      </c>
      <c r="E125" s="9" t="s">
        <v>726</v>
      </c>
      <c r="F125" s="10"/>
      <c r="G125" s="10"/>
      <c r="H125" s="10"/>
      <c r="I125" s="10"/>
      <c r="J125" s="11"/>
      <c r="K125" s="10">
        <v>43.75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f t="shared" si="2"/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f t="shared" si="3"/>
        <v>43.75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</row>
    <row r="126" spans="1:52" ht="12.75">
      <c r="A126" s="9" t="s">
        <v>417</v>
      </c>
      <c r="B126" s="9">
        <v>150</v>
      </c>
      <c r="C126" s="9" t="s">
        <v>648</v>
      </c>
      <c r="D126" s="9" t="s">
        <v>695</v>
      </c>
      <c r="E126" s="9" t="s">
        <v>725</v>
      </c>
      <c r="F126" s="10"/>
      <c r="G126" s="10"/>
      <c r="H126" s="10"/>
      <c r="I126" s="10"/>
      <c r="J126" s="11">
        <v>33359</v>
      </c>
      <c r="K126" s="10">
        <v>100</v>
      </c>
      <c r="L126" s="10">
        <v>0</v>
      </c>
      <c r="M126" s="10">
        <v>0</v>
      </c>
      <c r="N126" s="10">
        <v>0</v>
      </c>
      <c r="O126" s="10">
        <v>0</v>
      </c>
      <c r="P126" s="10">
        <v>10</v>
      </c>
      <c r="Q126" s="10">
        <f t="shared" si="2"/>
        <v>10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f t="shared" si="3"/>
        <v>110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</row>
    <row r="127" spans="1:52" ht="12.75">
      <c r="A127" s="9" t="s">
        <v>38</v>
      </c>
      <c r="B127" s="9">
        <v>315</v>
      </c>
      <c r="C127" s="9" t="s">
        <v>649</v>
      </c>
      <c r="D127" s="9" t="s">
        <v>681</v>
      </c>
      <c r="E127" s="9" t="s">
        <v>725</v>
      </c>
      <c r="F127" s="10"/>
      <c r="G127" s="10"/>
      <c r="H127" s="10"/>
      <c r="I127" s="10"/>
      <c r="J127" s="11">
        <v>33359</v>
      </c>
      <c r="K127" s="10">
        <v>10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f t="shared" si="2"/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f t="shared" si="3"/>
        <v>10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</row>
    <row r="128" spans="1:52" ht="12.75">
      <c r="A128" s="9" t="s">
        <v>342</v>
      </c>
      <c r="B128" s="9">
        <v>1013</v>
      </c>
      <c r="C128" s="9" t="s">
        <v>647</v>
      </c>
      <c r="D128" s="9" t="s">
        <v>661</v>
      </c>
      <c r="E128" s="9" t="s">
        <v>725</v>
      </c>
      <c r="F128" s="10"/>
      <c r="G128" s="10"/>
      <c r="H128" s="10"/>
      <c r="I128" s="10"/>
      <c r="J128" s="11">
        <v>33359</v>
      </c>
      <c r="K128" s="10">
        <v>40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f t="shared" si="2"/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f t="shared" si="3"/>
        <v>40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52" ht="12.75">
      <c r="A129" s="9" t="s">
        <v>429</v>
      </c>
      <c r="B129" s="9">
        <v>190</v>
      </c>
      <c r="C129" s="9" t="s">
        <v>647</v>
      </c>
      <c r="D129" s="9" t="s">
        <v>661</v>
      </c>
      <c r="E129" s="9" t="s">
        <v>726</v>
      </c>
      <c r="F129" s="10"/>
      <c r="G129" s="10"/>
      <c r="H129" s="10"/>
      <c r="I129" s="10"/>
      <c r="J129" s="11"/>
      <c r="K129" s="10">
        <v>30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f t="shared" si="2"/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f t="shared" si="3"/>
        <v>30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</row>
    <row r="130" spans="1:52" ht="12.75">
      <c r="A130" s="9" t="s">
        <v>454</v>
      </c>
      <c r="B130" s="9">
        <v>327</v>
      </c>
      <c r="C130" s="9" t="s">
        <v>650</v>
      </c>
      <c r="D130" s="9" t="s">
        <v>709</v>
      </c>
      <c r="E130" s="9" t="s">
        <v>725</v>
      </c>
      <c r="F130" s="10"/>
      <c r="G130" s="10"/>
      <c r="H130" s="10"/>
      <c r="I130" s="10"/>
      <c r="J130" s="11">
        <v>33310</v>
      </c>
      <c r="K130" s="10">
        <v>200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f t="shared" si="2"/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f t="shared" si="3"/>
        <v>200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</row>
    <row r="131" spans="1:52" ht="12.75">
      <c r="A131" s="9" t="s">
        <v>368</v>
      </c>
      <c r="B131" s="9">
        <v>1422</v>
      </c>
      <c r="C131" s="9" t="s">
        <v>647</v>
      </c>
      <c r="D131" s="9" t="s">
        <v>670</v>
      </c>
      <c r="E131" s="9" t="s">
        <v>726</v>
      </c>
      <c r="F131" s="10"/>
      <c r="G131" s="10"/>
      <c r="H131" s="10"/>
      <c r="I131" s="10"/>
      <c r="J131" s="11">
        <v>33276</v>
      </c>
      <c r="K131" s="10">
        <v>3825</v>
      </c>
      <c r="L131" s="10">
        <v>0</v>
      </c>
      <c r="M131" s="10">
        <v>2000</v>
      </c>
      <c r="N131" s="10">
        <v>0</v>
      </c>
      <c r="O131" s="10">
        <v>0</v>
      </c>
      <c r="P131" s="10">
        <v>100</v>
      </c>
      <c r="Q131" s="10">
        <f aca="true" t="shared" si="4" ref="Q131:Q194">SUM(L131:P131)</f>
        <v>2100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f aca="true" t="shared" si="5" ref="X131:X194">SUM(K131:P131)+SUM(R131:W131)</f>
        <v>5925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</row>
    <row r="132" spans="1:52" ht="12.75">
      <c r="A132" s="9" t="s">
        <v>15</v>
      </c>
      <c r="B132" s="9">
        <v>1597</v>
      </c>
      <c r="C132" s="9" t="s">
        <v>649</v>
      </c>
      <c r="D132" s="9" t="s">
        <v>666</v>
      </c>
      <c r="E132" s="9" t="s">
        <v>725</v>
      </c>
      <c r="F132" s="10"/>
      <c r="G132" s="10"/>
      <c r="H132" s="10"/>
      <c r="I132" s="10"/>
      <c r="J132" s="11"/>
      <c r="K132" s="10">
        <v>27.5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f t="shared" si="4"/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f t="shared" si="5"/>
        <v>27.5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</row>
    <row r="133" spans="1:52" ht="12.75">
      <c r="A133" s="9" t="s">
        <v>169</v>
      </c>
      <c r="B133" s="9">
        <v>321</v>
      </c>
      <c r="C133" s="9" t="s">
        <v>648</v>
      </c>
      <c r="D133" s="9" t="s">
        <v>695</v>
      </c>
      <c r="E133" s="9" t="s">
        <v>725</v>
      </c>
      <c r="F133" s="10"/>
      <c r="G133" s="10"/>
      <c r="H133" s="10"/>
      <c r="I133" s="10"/>
      <c r="J133" s="11">
        <v>33359</v>
      </c>
      <c r="K133" s="10">
        <v>18</v>
      </c>
      <c r="L133" s="10">
        <v>0</v>
      </c>
      <c r="M133" s="10">
        <v>0</v>
      </c>
      <c r="N133" s="10">
        <v>0</v>
      </c>
      <c r="O133" s="10">
        <v>0</v>
      </c>
      <c r="P133" s="10">
        <v>0.08</v>
      </c>
      <c r="Q133" s="10">
        <f t="shared" si="4"/>
        <v>0.08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f t="shared" si="5"/>
        <v>18.08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</row>
    <row r="134" spans="1:52" ht="12.75">
      <c r="A134" s="9" t="s">
        <v>148</v>
      </c>
      <c r="B134" s="9">
        <v>2919</v>
      </c>
      <c r="C134" s="9" t="s">
        <v>649</v>
      </c>
      <c r="D134" s="9" t="s">
        <v>685</v>
      </c>
      <c r="E134" s="9" t="s">
        <v>725</v>
      </c>
      <c r="F134" s="10"/>
      <c r="G134" s="10"/>
      <c r="H134" s="10"/>
      <c r="I134" s="10"/>
      <c r="J134" s="11"/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f t="shared" si="4"/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f t="shared" si="5"/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</row>
    <row r="135" spans="1:52" ht="12.75">
      <c r="A135" s="9" t="s">
        <v>390</v>
      </c>
      <c r="B135" s="9">
        <v>1252</v>
      </c>
      <c r="C135" s="9" t="s">
        <v>649</v>
      </c>
      <c r="D135" s="9" t="s">
        <v>697</v>
      </c>
      <c r="E135" s="9" t="s">
        <v>725</v>
      </c>
      <c r="F135" s="10"/>
      <c r="G135" s="10"/>
      <c r="H135" s="10"/>
      <c r="I135" s="10"/>
      <c r="J135" s="11"/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f t="shared" si="4"/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f t="shared" si="5"/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</row>
    <row r="136" spans="1:52" ht="12.75">
      <c r="A136" s="9" t="s">
        <v>112</v>
      </c>
      <c r="B136" s="9">
        <v>64</v>
      </c>
      <c r="C136" s="9" t="s">
        <v>648</v>
      </c>
      <c r="D136" s="9" t="s">
        <v>669</v>
      </c>
      <c r="E136" s="9" t="s">
        <v>725</v>
      </c>
      <c r="F136" s="10"/>
      <c r="G136" s="10"/>
      <c r="H136" s="10"/>
      <c r="I136" s="10"/>
      <c r="J136" s="11">
        <v>33359</v>
      </c>
      <c r="K136" s="10">
        <v>60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f t="shared" si="4"/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f t="shared" si="5"/>
        <v>60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</row>
    <row r="137" spans="1:52" ht="12.75">
      <c r="A137" s="9" t="s">
        <v>52</v>
      </c>
      <c r="B137" s="9">
        <v>132</v>
      </c>
      <c r="C137" s="9" t="s">
        <v>650</v>
      </c>
      <c r="D137" s="9" t="s">
        <v>688</v>
      </c>
      <c r="E137" s="9" t="s">
        <v>725</v>
      </c>
      <c r="F137" s="10"/>
      <c r="G137" s="10"/>
      <c r="H137" s="10"/>
      <c r="I137" s="10"/>
      <c r="J137" s="11">
        <v>33359</v>
      </c>
      <c r="K137" s="10">
        <v>80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f t="shared" si="4"/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f t="shared" si="5"/>
        <v>80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</row>
    <row r="138" spans="1:52" ht="12.75">
      <c r="A138" s="9" t="s">
        <v>14</v>
      </c>
      <c r="B138" s="9">
        <v>1391</v>
      </c>
      <c r="C138" s="9" t="s">
        <v>647</v>
      </c>
      <c r="D138" s="9" t="s">
        <v>665</v>
      </c>
      <c r="E138" s="9" t="s">
        <v>725</v>
      </c>
      <c r="F138" s="10"/>
      <c r="G138" s="10"/>
      <c r="H138" s="10"/>
      <c r="I138" s="10"/>
      <c r="J138" s="11"/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f t="shared" si="4"/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f t="shared" si="5"/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</row>
    <row r="139" spans="1:52" ht="12.75">
      <c r="A139" s="9" t="s">
        <v>470</v>
      </c>
      <c r="B139" s="9">
        <v>96</v>
      </c>
      <c r="C139" s="9" t="s">
        <v>648</v>
      </c>
      <c r="D139" s="9" t="s">
        <v>677</v>
      </c>
      <c r="E139" s="9" t="s">
        <v>726</v>
      </c>
      <c r="F139" s="10"/>
      <c r="G139" s="10"/>
      <c r="H139" s="10"/>
      <c r="I139" s="10"/>
      <c r="J139" s="11">
        <v>33359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f t="shared" si="4"/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f t="shared" si="5"/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</row>
    <row r="140" spans="1:52" ht="12.75">
      <c r="A140" s="9" t="s">
        <v>470</v>
      </c>
      <c r="B140" s="9">
        <v>3122</v>
      </c>
      <c r="C140" s="9" t="s">
        <v>648</v>
      </c>
      <c r="D140" s="9" t="s">
        <v>677</v>
      </c>
      <c r="E140" s="9" t="s">
        <v>726</v>
      </c>
      <c r="F140" s="10">
        <v>83400</v>
      </c>
      <c r="G140" s="10"/>
      <c r="H140" s="10"/>
      <c r="I140" s="10"/>
      <c r="J140" s="11">
        <v>33359</v>
      </c>
      <c r="K140" s="10">
        <v>0</v>
      </c>
      <c r="L140" s="10">
        <v>2047.8</v>
      </c>
      <c r="M140" s="10">
        <v>0</v>
      </c>
      <c r="N140" s="10">
        <v>0</v>
      </c>
      <c r="O140" s="10">
        <v>0</v>
      </c>
      <c r="P140" s="10">
        <v>0</v>
      </c>
      <c r="Q140" s="10">
        <f t="shared" si="4"/>
        <v>2047.8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f t="shared" si="5"/>
        <v>2047.8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5</v>
      </c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</row>
    <row r="141" spans="1:52" ht="12.75">
      <c r="A141" s="9" t="s">
        <v>495</v>
      </c>
      <c r="B141" s="9">
        <v>1747</v>
      </c>
      <c r="C141" s="9" t="s">
        <v>647</v>
      </c>
      <c r="D141" s="9" t="s">
        <v>661</v>
      </c>
      <c r="E141" s="9" t="s">
        <v>727</v>
      </c>
      <c r="F141" s="10"/>
      <c r="G141" s="10"/>
      <c r="H141" s="10"/>
      <c r="I141" s="10"/>
      <c r="J141" s="11">
        <v>33359</v>
      </c>
      <c r="K141" s="10">
        <v>0</v>
      </c>
      <c r="L141" s="10">
        <v>56700</v>
      </c>
      <c r="M141" s="10">
        <v>0</v>
      </c>
      <c r="N141" s="10">
        <v>0</v>
      </c>
      <c r="O141" s="10">
        <v>0</v>
      </c>
      <c r="P141" s="10">
        <v>0</v>
      </c>
      <c r="Q141" s="10">
        <f t="shared" si="4"/>
        <v>56700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f t="shared" si="5"/>
        <v>56700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</row>
    <row r="142" spans="1:52" ht="12.75">
      <c r="A142" s="9" t="s">
        <v>630</v>
      </c>
      <c r="B142" s="9">
        <v>2927</v>
      </c>
      <c r="C142" s="9" t="s">
        <v>647</v>
      </c>
      <c r="D142" s="9" t="s">
        <v>654</v>
      </c>
      <c r="E142" s="9" t="s">
        <v>727</v>
      </c>
      <c r="F142" s="10">
        <v>1655700</v>
      </c>
      <c r="G142" s="10"/>
      <c r="H142" s="10"/>
      <c r="I142" s="10"/>
      <c r="J142" s="11">
        <v>33359</v>
      </c>
      <c r="K142" s="10">
        <v>0</v>
      </c>
      <c r="L142" s="10">
        <v>74600</v>
      </c>
      <c r="M142" s="10">
        <v>0</v>
      </c>
      <c r="N142" s="10">
        <v>0</v>
      </c>
      <c r="O142" s="10">
        <v>0</v>
      </c>
      <c r="P142" s="10">
        <v>0</v>
      </c>
      <c r="Q142" s="10">
        <f t="shared" si="4"/>
        <v>74600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f t="shared" si="5"/>
        <v>74600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1</v>
      </c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</row>
    <row r="143" spans="1:52" ht="12.75">
      <c r="A143" s="9" t="s">
        <v>164</v>
      </c>
      <c r="B143" s="9">
        <v>103</v>
      </c>
      <c r="C143" s="9" t="s">
        <v>649</v>
      </c>
      <c r="D143" s="9" t="s">
        <v>672</v>
      </c>
      <c r="E143" s="9" t="s">
        <v>725</v>
      </c>
      <c r="F143" s="10"/>
      <c r="G143" s="10"/>
      <c r="H143" s="10"/>
      <c r="I143" s="10"/>
      <c r="J143" s="11">
        <v>33359</v>
      </c>
      <c r="K143" s="10">
        <v>15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f t="shared" si="4"/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f t="shared" si="5"/>
        <v>15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</row>
    <row r="144" spans="1:52" ht="12.75">
      <c r="A144" s="9" t="s">
        <v>76</v>
      </c>
      <c r="B144" s="9">
        <v>3018</v>
      </c>
      <c r="C144" s="9" t="s">
        <v>648</v>
      </c>
      <c r="D144" s="9" t="s">
        <v>669</v>
      </c>
      <c r="E144" s="9" t="s">
        <v>728</v>
      </c>
      <c r="F144" s="10">
        <v>650000</v>
      </c>
      <c r="G144" s="10"/>
      <c r="H144" s="10"/>
      <c r="I144" s="10"/>
      <c r="J144" s="11">
        <v>33359</v>
      </c>
      <c r="K144" s="10">
        <v>261366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f t="shared" si="4"/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f t="shared" si="5"/>
        <v>261366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12</v>
      </c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</row>
    <row r="145" spans="1:52" ht="12.75">
      <c r="A145" s="9" t="s">
        <v>176</v>
      </c>
      <c r="B145" s="9">
        <v>335</v>
      </c>
      <c r="C145" s="9" t="s">
        <v>648</v>
      </c>
      <c r="D145" s="9" t="s">
        <v>669</v>
      </c>
      <c r="E145" s="9" t="s">
        <v>725</v>
      </c>
      <c r="F145" s="10"/>
      <c r="G145" s="10"/>
      <c r="H145" s="10"/>
      <c r="I145" s="10"/>
      <c r="J145" s="11"/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f t="shared" si="4"/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f t="shared" si="5"/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</row>
    <row r="146" spans="1:52" ht="12.75">
      <c r="A146" s="9" t="s">
        <v>125</v>
      </c>
      <c r="B146" s="9">
        <v>1142</v>
      </c>
      <c r="C146" s="9" t="s">
        <v>648</v>
      </c>
      <c r="D146" s="9" t="s">
        <v>669</v>
      </c>
      <c r="E146" s="9" t="s">
        <v>725</v>
      </c>
      <c r="F146" s="10"/>
      <c r="G146" s="10"/>
      <c r="H146" s="10"/>
      <c r="I146" s="10"/>
      <c r="J146" s="11">
        <v>33359</v>
      </c>
      <c r="K146" s="10">
        <v>34</v>
      </c>
      <c r="L146" s="10">
        <v>0</v>
      </c>
      <c r="M146" s="10">
        <v>0</v>
      </c>
      <c r="N146" s="10">
        <v>0</v>
      </c>
      <c r="O146" s="10">
        <v>8</v>
      </c>
      <c r="P146" s="10">
        <v>0</v>
      </c>
      <c r="Q146" s="10">
        <f t="shared" si="4"/>
        <v>8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f t="shared" si="5"/>
        <v>42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</row>
    <row r="147" spans="1:52" ht="12.75">
      <c r="A147" s="9" t="s">
        <v>327</v>
      </c>
      <c r="B147" s="9">
        <v>1169</v>
      </c>
      <c r="C147" s="9" t="s">
        <v>650</v>
      </c>
      <c r="D147" s="9" t="s">
        <v>712</v>
      </c>
      <c r="E147" s="9" t="s">
        <v>726</v>
      </c>
      <c r="F147" s="10"/>
      <c r="G147" s="10"/>
      <c r="H147" s="10"/>
      <c r="I147" s="10"/>
      <c r="J147" s="11">
        <v>33359</v>
      </c>
      <c r="K147" s="10">
        <v>242.88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f t="shared" si="4"/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f t="shared" si="5"/>
        <v>242.88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</row>
    <row r="148" spans="1:52" ht="12.75">
      <c r="A148" s="9" t="s">
        <v>324</v>
      </c>
      <c r="B148" s="9">
        <v>1241</v>
      </c>
      <c r="C148" s="9" t="s">
        <v>649</v>
      </c>
      <c r="D148" s="9" t="s">
        <v>675</v>
      </c>
      <c r="E148" s="9" t="s">
        <v>725</v>
      </c>
      <c r="F148" s="10"/>
      <c r="G148" s="10"/>
      <c r="H148" s="10"/>
      <c r="I148" s="10"/>
      <c r="J148" s="11"/>
      <c r="K148" s="10">
        <v>19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f t="shared" si="4"/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f t="shared" si="5"/>
        <v>19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</row>
    <row r="149" spans="1:52" ht="12.75">
      <c r="A149" s="9" t="s">
        <v>293</v>
      </c>
      <c r="B149" s="9">
        <v>1095</v>
      </c>
      <c r="C149" s="9" t="s">
        <v>648</v>
      </c>
      <c r="D149" s="9" t="s">
        <v>669</v>
      </c>
      <c r="E149" s="9" t="s">
        <v>726</v>
      </c>
      <c r="F149" s="10"/>
      <c r="G149" s="10"/>
      <c r="H149" s="10"/>
      <c r="I149" s="10"/>
      <c r="J149" s="11">
        <v>33359</v>
      </c>
      <c r="K149" s="10">
        <v>60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f t="shared" si="4"/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f t="shared" si="5"/>
        <v>60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</row>
    <row r="150" spans="1:52" ht="12.75">
      <c r="A150" s="9" t="s">
        <v>117</v>
      </c>
      <c r="B150" s="9">
        <v>1835</v>
      </c>
      <c r="C150" s="9" t="s">
        <v>648</v>
      </c>
      <c r="D150" s="9" t="s">
        <v>669</v>
      </c>
      <c r="E150" s="9" t="s">
        <v>726</v>
      </c>
      <c r="F150" s="10"/>
      <c r="G150" s="10"/>
      <c r="H150" s="10"/>
      <c r="I150" s="10"/>
      <c r="J150" s="11"/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f t="shared" si="4"/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f t="shared" si="5"/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</row>
    <row r="151" spans="1:52" ht="12.75">
      <c r="A151" s="9" t="s">
        <v>590</v>
      </c>
      <c r="B151" s="9">
        <v>130</v>
      </c>
      <c r="C151" s="9" t="s">
        <v>648</v>
      </c>
      <c r="D151" s="9" t="s">
        <v>695</v>
      </c>
      <c r="E151" s="9" t="s">
        <v>726</v>
      </c>
      <c r="F151" s="10"/>
      <c r="G151" s="10"/>
      <c r="H151" s="10"/>
      <c r="I151" s="10"/>
      <c r="J151" s="11">
        <v>33360</v>
      </c>
      <c r="K151" s="10">
        <v>990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f t="shared" si="4"/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f t="shared" si="5"/>
        <v>990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</row>
    <row r="152" spans="1:52" ht="12.75">
      <c r="A152" s="9" t="s">
        <v>149</v>
      </c>
      <c r="B152" s="9">
        <v>1709</v>
      </c>
      <c r="C152" s="9" t="s">
        <v>648</v>
      </c>
      <c r="D152" s="9" t="s">
        <v>695</v>
      </c>
      <c r="E152" s="9" t="s">
        <v>725</v>
      </c>
      <c r="F152" s="10"/>
      <c r="G152" s="10"/>
      <c r="H152" s="10"/>
      <c r="I152" s="10"/>
      <c r="J152" s="11"/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f t="shared" si="4"/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f t="shared" si="5"/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</row>
    <row r="153" spans="1:52" ht="12.75">
      <c r="A153" s="9" t="s">
        <v>116</v>
      </c>
      <c r="B153" s="9">
        <v>1350</v>
      </c>
      <c r="C153" s="9" t="s">
        <v>649</v>
      </c>
      <c r="D153" s="9" t="s">
        <v>657</v>
      </c>
      <c r="E153" s="9" t="s">
        <v>725</v>
      </c>
      <c r="F153" s="10"/>
      <c r="G153" s="10"/>
      <c r="H153" s="10"/>
      <c r="I153" s="10"/>
      <c r="J153" s="11">
        <v>33359</v>
      </c>
      <c r="K153" s="10">
        <v>50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f t="shared" si="4"/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f t="shared" si="5"/>
        <v>50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</row>
    <row r="154" spans="1:52" ht="12.75">
      <c r="A154" s="9" t="s">
        <v>307</v>
      </c>
      <c r="B154" s="9">
        <v>54</v>
      </c>
      <c r="C154" s="9" t="s">
        <v>650</v>
      </c>
      <c r="D154" s="9" t="s">
        <v>690</v>
      </c>
      <c r="E154" s="9" t="s">
        <v>726</v>
      </c>
      <c r="F154" s="10"/>
      <c r="G154" s="10"/>
      <c r="H154" s="10"/>
      <c r="I154" s="10">
        <v>40</v>
      </c>
      <c r="J154" s="11">
        <v>33359</v>
      </c>
      <c r="K154" s="10">
        <v>1000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f t="shared" si="4"/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f t="shared" si="5"/>
        <v>1000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</row>
    <row r="155" spans="1:52" ht="12.75">
      <c r="A155" s="9" t="s">
        <v>7</v>
      </c>
      <c r="B155" s="9">
        <v>464</v>
      </c>
      <c r="C155" s="9" t="s">
        <v>649</v>
      </c>
      <c r="D155" s="9" t="s">
        <v>674</v>
      </c>
      <c r="E155" s="9" t="s">
        <v>725</v>
      </c>
      <c r="F155" s="10"/>
      <c r="G155" s="10"/>
      <c r="H155" s="10"/>
      <c r="I155" s="10"/>
      <c r="J155" s="11">
        <v>33359</v>
      </c>
      <c r="K155" s="10">
        <v>21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f t="shared" si="4"/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f t="shared" si="5"/>
        <v>21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</row>
    <row r="156" spans="1:52" ht="12.75">
      <c r="A156" s="9" t="s">
        <v>7</v>
      </c>
      <c r="B156" s="9">
        <v>1530</v>
      </c>
      <c r="C156" s="9" t="s">
        <v>649</v>
      </c>
      <c r="D156" s="9" t="s">
        <v>658</v>
      </c>
      <c r="E156" s="9" t="s">
        <v>725</v>
      </c>
      <c r="F156" s="10"/>
      <c r="G156" s="10"/>
      <c r="H156" s="10"/>
      <c r="I156" s="10"/>
      <c r="J156" s="11">
        <v>33359</v>
      </c>
      <c r="K156" s="10">
        <v>50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f t="shared" si="4"/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f t="shared" si="5"/>
        <v>50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</row>
    <row r="157" spans="1:52" ht="12.75">
      <c r="A157" s="9" t="s">
        <v>75</v>
      </c>
      <c r="B157" s="9">
        <v>1802</v>
      </c>
      <c r="C157" s="9" t="s">
        <v>647</v>
      </c>
      <c r="D157" s="9" t="s">
        <v>655</v>
      </c>
      <c r="E157" s="9" t="s">
        <v>725</v>
      </c>
      <c r="F157" s="10"/>
      <c r="G157" s="10"/>
      <c r="H157" s="10"/>
      <c r="I157" s="10"/>
      <c r="J157" s="11">
        <v>33359</v>
      </c>
      <c r="K157" s="10">
        <v>24.25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f t="shared" si="4"/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f t="shared" si="5"/>
        <v>24.25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</row>
    <row r="158" spans="1:52" ht="12.75">
      <c r="A158" s="9" t="s">
        <v>79</v>
      </c>
      <c r="B158" s="9">
        <v>202</v>
      </c>
      <c r="C158" s="9" t="s">
        <v>648</v>
      </c>
      <c r="D158" s="9" t="s">
        <v>686</v>
      </c>
      <c r="E158" s="9" t="s">
        <v>725</v>
      </c>
      <c r="F158" s="10"/>
      <c r="G158" s="10"/>
      <c r="H158" s="10"/>
      <c r="I158" s="10"/>
      <c r="J158" s="11">
        <v>33283</v>
      </c>
      <c r="K158" s="10">
        <v>325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f t="shared" si="4"/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f t="shared" si="5"/>
        <v>325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</row>
    <row r="159" spans="1:52" ht="12.75">
      <c r="A159" s="9" t="s">
        <v>587</v>
      </c>
      <c r="B159" s="9">
        <v>1365</v>
      </c>
      <c r="C159" s="9" t="s">
        <v>647</v>
      </c>
      <c r="D159" s="9" t="s">
        <v>653</v>
      </c>
      <c r="E159" s="9" t="s">
        <v>727</v>
      </c>
      <c r="F159" s="10">
        <v>1260000</v>
      </c>
      <c r="G159" s="10"/>
      <c r="H159" s="10"/>
      <c r="I159" s="10"/>
      <c r="J159" s="11">
        <v>33359</v>
      </c>
      <c r="K159" s="10">
        <v>0</v>
      </c>
      <c r="L159" s="10">
        <v>26079</v>
      </c>
      <c r="M159" s="10">
        <v>0</v>
      </c>
      <c r="N159" s="10">
        <v>0</v>
      </c>
      <c r="O159" s="10">
        <v>0</v>
      </c>
      <c r="P159" s="10">
        <v>0</v>
      </c>
      <c r="Q159" s="10">
        <f t="shared" si="4"/>
        <v>26079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f t="shared" si="5"/>
        <v>26079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26</v>
      </c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</row>
    <row r="160" spans="1:52" ht="12.75">
      <c r="A160" s="9" t="s">
        <v>519</v>
      </c>
      <c r="B160" s="9">
        <v>2857</v>
      </c>
      <c r="C160" s="9" t="s">
        <v>647</v>
      </c>
      <c r="D160" s="9" t="s">
        <v>653</v>
      </c>
      <c r="E160" s="9" t="s">
        <v>726</v>
      </c>
      <c r="F160" s="10"/>
      <c r="G160" s="10"/>
      <c r="H160" s="10"/>
      <c r="I160" s="10"/>
      <c r="J160" s="11">
        <v>33359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504</v>
      </c>
      <c r="Q160" s="10">
        <f t="shared" si="4"/>
        <v>504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f t="shared" si="5"/>
        <v>504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</row>
    <row r="161" spans="1:52" ht="12.75">
      <c r="A161" s="9" t="s">
        <v>338</v>
      </c>
      <c r="B161" s="9">
        <v>2613</v>
      </c>
      <c r="C161" s="9" t="s">
        <v>647</v>
      </c>
      <c r="D161" s="9" t="s">
        <v>653</v>
      </c>
      <c r="E161" s="9" t="s">
        <v>727</v>
      </c>
      <c r="F161" s="10">
        <v>2736369</v>
      </c>
      <c r="G161" s="10"/>
      <c r="H161" s="10"/>
      <c r="I161" s="10"/>
      <c r="J161" s="11">
        <v>33359</v>
      </c>
      <c r="K161" s="10">
        <v>2457</v>
      </c>
      <c r="L161" s="10">
        <v>0</v>
      </c>
      <c r="M161" s="10">
        <v>154867</v>
      </c>
      <c r="N161" s="10">
        <v>0</v>
      </c>
      <c r="O161" s="10">
        <v>0</v>
      </c>
      <c r="P161" s="10">
        <v>15618</v>
      </c>
      <c r="Q161" s="10">
        <f t="shared" si="4"/>
        <v>170485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f t="shared" si="5"/>
        <v>172942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51</v>
      </c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</row>
    <row r="162" spans="1:52" ht="12.75">
      <c r="A162" s="9" t="s">
        <v>431</v>
      </c>
      <c r="B162" s="9">
        <v>2937</v>
      </c>
      <c r="C162" s="9" t="s">
        <v>650</v>
      </c>
      <c r="D162" s="9" t="s">
        <v>722</v>
      </c>
      <c r="E162" s="9" t="s">
        <v>728</v>
      </c>
      <c r="F162" s="10">
        <v>155000</v>
      </c>
      <c r="G162" s="10"/>
      <c r="H162" s="10"/>
      <c r="I162" s="10"/>
      <c r="J162" s="11">
        <v>33280</v>
      </c>
      <c r="K162" s="10">
        <v>19628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f t="shared" si="4"/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f t="shared" si="5"/>
        <v>19628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</row>
    <row r="163" spans="1:52" ht="12.75">
      <c r="A163" s="9" t="s">
        <v>3</v>
      </c>
      <c r="B163" s="9">
        <v>2572</v>
      </c>
      <c r="C163" s="9" t="s">
        <v>647</v>
      </c>
      <c r="D163" s="9" t="s">
        <v>654</v>
      </c>
      <c r="E163" s="9" t="s">
        <v>725</v>
      </c>
      <c r="F163" s="10"/>
      <c r="G163" s="10"/>
      <c r="H163" s="10"/>
      <c r="I163" s="10"/>
      <c r="J163" s="11">
        <v>33359</v>
      </c>
      <c r="K163" s="10">
        <v>15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f t="shared" si="4"/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f t="shared" si="5"/>
        <v>15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</row>
    <row r="164" spans="1:52" ht="12.75">
      <c r="A164" s="9" t="s">
        <v>512</v>
      </c>
      <c r="B164" s="9">
        <v>19</v>
      </c>
      <c r="C164" s="9" t="s">
        <v>648</v>
      </c>
      <c r="D164" s="9" t="s">
        <v>695</v>
      </c>
      <c r="E164" s="9" t="s">
        <v>725</v>
      </c>
      <c r="F164" s="10"/>
      <c r="G164" s="10"/>
      <c r="H164" s="10"/>
      <c r="I164" s="10"/>
      <c r="J164" s="11">
        <v>33359</v>
      </c>
      <c r="K164" s="10">
        <v>50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f t="shared" si="4"/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f t="shared" si="5"/>
        <v>50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</row>
    <row r="165" spans="1:52" ht="12.75">
      <c r="A165" s="9" t="s">
        <v>53</v>
      </c>
      <c r="B165" s="9">
        <v>1596</v>
      </c>
      <c r="C165" s="9" t="s">
        <v>649</v>
      </c>
      <c r="D165" s="9" t="s">
        <v>666</v>
      </c>
      <c r="E165" s="9" t="s">
        <v>725</v>
      </c>
      <c r="F165" s="10"/>
      <c r="G165" s="10"/>
      <c r="H165" s="10"/>
      <c r="I165" s="10"/>
      <c r="J165" s="11">
        <v>33359</v>
      </c>
      <c r="K165" s="10">
        <v>25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f t="shared" si="4"/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f t="shared" si="5"/>
        <v>25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</row>
    <row r="166" spans="1:52" ht="12.75">
      <c r="A166" s="9" t="s">
        <v>261</v>
      </c>
      <c r="B166" s="9">
        <v>1485</v>
      </c>
      <c r="C166" s="9" t="s">
        <v>650</v>
      </c>
      <c r="D166" s="9" t="s">
        <v>701</v>
      </c>
      <c r="E166" s="9" t="s">
        <v>726</v>
      </c>
      <c r="F166" s="10"/>
      <c r="G166" s="10"/>
      <c r="H166" s="10"/>
      <c r="I166" s="10"/>
      <c r="J166" s="11">
        <v>33315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13.33</v>
      </c>
      <c r="Q166" s="10">
        <f t="shared" si="4"/>
        <v>13.33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f t="shared" si="5"/>
        <v>13.33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</row>
    <row r="167" spans="1:52" ht="12.75">
      <c r="A167" s="9" t="s">
        <v>449</v>
      </c>
      <c r="B167" s="9">
        <v>1484</v>
      </c>
      <c r="C167" s="9" t="s">
        <v>647</v>
      </c>
      <c r="D167" s="9" t="s">
        <v>679</v>
      </c>
      <c r="E167" s="9" t="s">
        <v>725</v>
      </c>
      <c r="F167" s="10"/>
      <c r="G167" s="10"/>
      <c r="H167" s="10"/>
      <c r="I167" s="10"/>
      <c r="J167" s="11">
        <v>33312</v>
      </c>
      <c r="K167" s="10">
        <v>120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f t="shared" si="4"/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f t="shared" si="5"/>
        <v>120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</row>
    <row r="168" spans="1:52" ht="12.75">
      <c r="A168" s="9" t="s">
        <v>449</v>
      </c>
      <c r="B168" s="9">
        <v>1871</v>
      </c>
      <c r="C168" s="9" t="s">
        <v>648</v>
      </c>
      <c r="D168" s="9" t="s">
        <v>669</v>
      </c>
      <c r="E168" s="9" t="s">
        <v>726</v>
      </c>
      <c r="F168" s="10"/>
      <c r="G168" s="10"/>
      <c r="H168" s="10"/>
      <c r="I168" s="10"/>
      <c r="J168" s="11">
        <v>33359</v>
      </c>
      <c r="K168" s="10">
        <v>125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f t="shared" si="4"/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f t="shared" si="5"/>
        <v>125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</row>
    <row r="169" spans="1:52" ht="12.75">
      <c r="A169" s="9" t="s">
        <v>483</v>
      </c>
      <c r="B169" s="9">
        <v>126</v>
      </c>
      <c r="C169" s="9" t="s">
        <v>647</v>
      </c>
      <c r="D169" s="9" t="s">
        <v>723</v>
      </c>
      <c r="E169" s="9" t="s">
        <v>726</v>
      </c>
      <c r="F169" s="10"/>
      <c r="G169" s="10"/>
      <c r="H169" s="10"/>
      <c r="I169" s="10"/>
      <c r="J169" s="11">
        <v>33359</v>
      </c>
      <c r="K169" s="10">
        <v>727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f t="shared" si="4"/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f t="shared" si="5"/>
        <v>727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</row>
    <row r="170" spans="1:52" ht="12.75">
      <c r="A170" s="9" t="s">
        <v>171</v>
      </c>
      <c r="B170" s="9">
        <v>2743</v>
      </c>
      <c r="C170" s="9" t="s">
        <v>649</v>
      </c>
      <c r="D170" s="9" t="s">
        <v>657</v>
      </c>
      <c r="E170" s="9" t="s">
        <v>725</v>
      </c>
      <c r="F170" s="10"/>
      <c r="G170" s="10"/>
      <c r="H170" s="10"/>
      <c r="I170" s="10"/>
      <c r="J170" s="11">
        <v>33359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f t="shared" si="4"/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f t="shared" si="5"/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</row>
    <row r="171" spans="1:52" ht="12.75">
      <c r="A171" s="9" t="s">
        <v>438</v>
      </c>
      <c r="B171" s="9">
        <v>948</v>
      </c>
      <c r="C171" s="9" t="s">
        <v>647</v>
      </c>
      <c r="D171" s="9" t="s">
        <v>663</v>
      </c>
      <c r="E171" s="9" t="s">
        <v>728</v>
      </c>
      <c r="F171" s="10"/>
      <c r="G171" s="10"/>
      <c r="H171" s="10"/>
      <c r="I171" s="10"/>
      <c r="J171" s="11"/>
      <c r="K171" s="10">
        <v>25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f t="shared" si="4"/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f t="shared" si="5"/>
        <v>25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</row>
    <row r="172" spans="1:52" ht="12.75">
      <c r="A172" s="9" t="s">
        <v>278</v>
      </c>
      <c r="B172" s="9">
        <v>2739</v>
      </c>
      <c r="C172" s="9" t="s">
        <v>650</v>
      </c>
      <c r="D172" s="9" t="s">
        <v>659</v>
      </c>
      <c r="E172" s="9" t="s">
        <v>725</v>
      </c>
      <c r="F172" s="10"/>
      <c r="G172" s="10"/>
      <c r="H172" s="10"/>
      <c r="I172" s="10"/>
      <c r="J172" s="11">
        <v>33359</v>
      </c>
      <c r="K172" s="10">
        <v>601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f t="shared" si="4"/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f t="shared" si="5"/>
        <v>601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</row>
    <row r="173" spans="1:52" ht="12.75">
      <c r="A173" s="9" t="s">
        <v>592</v>
      </c>
      <c r="B173" s="9">
        <v>1416</v>
      </c>
      <c r="C173" s="9" t="s">
        <v>647</v>
      </c>
      <c r="D173" s="9" t="s">
        <v>670</v>
      </c>
      <c r="E173" s="9" t="s">
        <v>725</v>
      </c>
      <c r="F173" s="10"/>
      <c r="G173" s="10"/>
      <c r="H173" s="10"/>
      <c r="I173" s="10"/>
      <c r="J173" s="11">
        <v>33308</v>
      </c>
      <c r="K173" s="10">
        <v>105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f t="shared" si="4"/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f t="shared" si="5"/>
        <v>105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</row>
    <row r="174" spans="1:52" ht="12.75">
      <c r="A174" s="9" t="s">
        <v>323</v>
      </c>
      <c r="B174" s="9">
        <v>682</v>
      </c>
      <c r="C174" s="9" t="s">
        <v>649</v>
      </c>
      <c r="D174" s="9" t="s">
        <v>683</v>
      </c>
      <c r="E174" s="9" t="s">
        <v>725</v>
      </c>
      <c r="F174" s="10"/>
      <c r="G174" s="10"/>
      <c r="H174" s="10"/>
      <c r="I174" s="10"/>
      <c r="J174" s="11"/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f t="shared" si="4"/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f t="shared" si="5"/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</row>
    <row r="175" spans="1:52" ht="12.75">
      <c r="A175" s="9" t="s">
        <v>9</v>
      </c>
      <c r="B175" s="9">
        <v>343</v>
      </c>
      <c r="C175" s="9" t="s">
        <v>650</v>
      </c>
      <c r="D175" s="9" t="s">
        <v>660</v>
      </c>
      <c r="E175" s="9" t="s">
        <v>726</v>
      </c>
      <c r="F175" s="10"/>
      <c r="G175" s="10"/>
      <c r="H175" s="10"/>
      <c r="I175" s="10"/>
      <c r="J175" s="11">
        <v>33359</v>
      </c>
      <c r="K175" s="10">
        <v>7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f t="shared" si="4"/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f t="shared" si="5"/>
        <v>7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</row>
    <row r="176" spans="1:52" ht="12.75">
      <c r="A176" s="9" t="s">
        <v>5</v>
      </c>
      <c r="B176" s="9">
        <v>346</v>
      </c>
      <c r="C176" s="9" t="s">
        <v>648</v>
      </c>
      <c r="D176" s="9" t="s">
        <v>656</v>
      </c>
      <c r="E176" s="9" t="s">
        <v>725</v>
      </c>
      <c r="F176" s="10"/>
      <c r="G176" s="10"/>
      <c r="H176" s="10"/>
      <c r="I176" s="10"/>
      <c r="J176" s="11"/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f t="shared" si="4"/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f t="shared" si="5"/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</row>
    <row r="177" spans="1:52" ht="12.75">
      <c r="A177" s="9" t="s">
        <v>564</v>
      </c>
      <c r="B177" s="9">
        <v>1582</v>
      </c>
      <c r="C177" s="9" t="s">
        <v>650</v>
      </c>
      <c r="D177" s="9" t="s">
        <v>659</v>
      </c>
      <c r="E177" s="9" t="s">
        <v>725</v>
      </c>
      <c r="F177" s="10"/>
      <c r="G177" s="10"/>
      <c r="H177" s="10"/>
      <c r="I177" s="10"/>
      <c r="J177" s="11"/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f t="shared" si="4"/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f t="shared" si="5"/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</row>
    <row r="178" spans="1:52" ht="12.75">
      <c r="A178" s="9" t="s">
        <v>593</v>
      </c>
      <c r="B178" s="9">
        <v>1720</v>
      </c>
      <c r="C178" s="9" t="s">
        <v>647</v>
      </c>
      <c r="D178" s="9" t="s">
        <v>717</v>
      </c>
      <c r="E178" s="9" t="s">
        <v>726</v>
      </c>
      <c r="F178" s="10"/>
      <c r="G178" s="10"/>
      <c r="H178" s="10"/>
      <c r="I178" s="10"/>
      <c r="J178" s="11">
        <v>33359</v>
      </c>
      <c r="K178" s="10">
        <v>9.6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f t="shared" si="4"/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f t="shared" si="5"/>
        <v>9.6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</row>
    <row r="179" spans="1:52" ht="12.75">
      <c r="A179" s="9" t="s">
        <v>62</v>
      </c>
      <c r="B179" s="9">
        <v>1285</v>
      </c>
      <c r="C179" s="9" t="s">
        <v>647</v>
      </c>
      <c r="D179" s="9" t="s">
        <v>679</v>
      </c>
      <c r="E179" s="9" t="s">
        <v>726</v>
      </c>
      <c r="F179" s="10"/>
      <c r="G179" s="10"/>
      <c r="H179" s="10"/>
      <c r="I179" s="10"/>
      <c r="J179" s="11">
        <v>33359</v>
      </c>
      <c r="K179" s="10">
        <v>195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f t="shared" si="4"/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f t="shared" si="5"/>
        <v>195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</row>
    <row r="180" spans="1:52" ht="12.75">
      <c r="A180" s="9" t="s">
        <v>541</v>
      </c>
      <c r="B180" s="9">
        <v>1182</v>
      </c>
      <c r="C180" s="9" t="s">
        <v>651</v>
      </c>
      <c r="D180" s="9" t="s">
        <v>664</v>
      </c>
      <c r="E180" s="9" t="s">
        <v>726</v>
      </c>
      <c r="F180" s="10"/>
      <c r="G180" s="10"/>
      <c r="H180" s="10"/>
      <c r="I180" s="10"/>
      <c r="J180" s="11">
        <v>33359</v>
      </c>
      <c r="K180" s="10">
        <v>5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f t="shared" si="4"/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f t="shared" si="5"/>
        <v>5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</row>
    <row r="181" spans="1:52" ht="12.75">
      <c r="A181" s="9" t="s">
        <v>349</v>
      </c>
      <c r="B181" s="9">
        <v>1108</v>
      </c>
      <c r="C181" s="9" t="s">
        <v>651</v>
      </c>
      <c r="D181" s="9" t="s">
        <v>702</v>
      </c>
      <c r="E181" s="9" t="s">
        <v>726</v>
      </c>
      <c r="F181" s="10"/>
      <c r="G181" s="10"/>
      <c r="H181" s="10"/>
      <c r="I181" s="10"/>
      <c r="J181" s="11">
        <v>33359</v>
      </c>
      <c r="K181" s="10">
        <v>173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f t="shared" si="4"/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f t="shared" si="5"/>
        <v>173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</row>
    <row r="182" spans="1:52" ht="12.75">
      <c r="A182" s="9" t="s">
        <v>558</v>
      </c>
      <c r="B182" s="9">
        <v>1951</v>
      </c>
      <c r="C182" s="9" t="s">
        <v>647</v>
      </c>
      <c r="D182" s="9" t="s">
        <v>655</v>
      </c>
      <c r="E182" s="9" t="s">
        <v>726</v>
      </c>
      <c r="F182" s="10"/>
      <c r="G182" s="10"/>
      <c r="H182" s="10"/>
      <c r="I182" s="10"/>
      <c r="J182" s="11">
        <v>33359</v>
      </c>
      <c r="K182" s="10">
        <v>26.5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f t="shared" si="4"/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f t="shared" si="5"/>
        <v>26.5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</row>
    <row r="183" spans="1:52" ht="12.75">
      <c r="A183" s="9" t="s">
        <v>356</v>
      </c>
      <c r="B183" s="9">
        <v>197</v>
      </c>
      <c r="C183" s="9" t="s">
        <v>647</v>
      </c>
      <c r="D183" s="9" t="s">
        <v>655</v>
      </c>
      <c r="E183" s="9" t="s">
        <v>726</v>
      </c>
      <c r="F183" s="10"/>
      <c r="G183" s="10"/>
      <c r="H183" s="10"/>
      <c r="I183" s="10"/>
      <c r="J183" s="11">
        <v>33310</v>
      </c>
      <c r="K183" s="10">
        <v>800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f t="shared" si="4"/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f t="shared" si="5"/>
        <v>800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</row>
    <row r="184" spans="1:52" ht="12.75">
      <c r="A184" s="9" t="s">
        <v>582</v>
      </c>
      <c r="B184" s="9">
        <v>2610</v>
      </c>
      <c r="C184" s="9" t="s">
        <v>650</v>
      </c>
      <c r="D184" s="9" t="s">
        <v>660</v>
      </c>
      <c r="E184" s="9" t="s">
        <v>725</v>
      </c>
      <c r="F184" s="10"/>
      <c r="G184" s="10"/>
      <c r="H184" s="10"/>
      <c r="I184" s="10"/>
      <c r="J184" s="11">
        <v>33359</v>
      </c>
      <c r="K184" s="10">
        <v>125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f t="shared" si="4"/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f t="shared" si="5"/>
        <v>125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</row>
    <row r="185" spans="1:52" ht="12.75">
      <c r="A185" s="9" t="s">
        <v>150</v>
      </c>
      <c r="B185" s="9">
        <v>1865</v>
      </c>
      <c r="C185" s="9" t="s">
        <v>649</v>
      </c>
      <c r="D185" s="9" t="s">
        <v>683</v>
      </c>
      <c r="E185" s="9" t="s">
        <v>725</v>
      </c>
      <c r="F185" s="10"/>
      <c r="G185" s="10"/>
      <c r="H185" s="10"/>
      <c r="I185" s="10"/>
      <c r="J185" s="11">
        <v>33359</v>
      </c>
      <c r="K185" s="10">
        <v>26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f t="shared" si="4"/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f t="shared" si="5"/>
        <v>26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</row>
    <row r="186" spans="1:52" ht="12.75">
      <c r="A186" s="9" t="s">
        <v>332</v>
      </c>
      <c r="B186" s="9">
        <v>1756</v>
      </c>
      <c r="C186" s="9" t="s">
        <v>647</v>
      </c>
      <c r="D186" s="9" t="s">
        <v>711</v>
      </c>
      <c r="E186" s="9" t="s">
        <v>725</v>
      </c>
      <c r="F186" s="10"/>
      <c r="G186" s="10"/>
      <c r="H186" s="10"/>
      <c r="I186" s="10"/>
      <c r="J186" s="11">
        <v>33359</v>
      </c>
      <c r="K186" s="10">
        <v>60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f t="shared" si="4"/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f t="shared" si="5"/>
        <v>60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</row>
    <row r="187" spans="1:52" ht="12.75">
      <c r="A187" s="9" t="s">
        <v>145</v>
      </c>
      <c r="B187" s="9">
        <v>701</v>
      </c>
      <c r="C187" s="9" t="s">
        <v>650</v>
      </c>
      <c r="D187" s="9" t="s">
        <v>659</v>
      </c>
      <c r="E187" s="9" t="s">
        <v>725</v>
      </c>
      <c r="F187" s="10"/>
      <c r="G187" s="10"/>
      <c r="H187" s="10"/>
      <c r="I187" s="10"/>
      <c r="J187" s="11">
        <v>33359</v>
      </c>
      <c r="K187" s="10">
        <v>305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f t="shared" si="4"/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f t="shared" si="5"/>
        <v>305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</row>
    <row r="188" spans="1:52" ht="12.75">
      <c r="A188" s="9" t="s">
        <v>74</v>
      </c>
      <c r="B188" s="9">
        <v>2496</v>
      </c>
      <c r="C188" s="9" t="s">
        <v>650</v>
      </c>
      <c r="D188" s="9" t="s">
        <v>688</v>
      </c>
      <c r="E188" s="9" t="s">
        <v>726</v>
      </c>
      <c r="F188" s="10"/>
      <c r="G188" s="10"/>
      <c r="H188" s="10"/>
      <c r="I188" s="10"/>
      <c r="J188" s="11">
        <v>33329</v>
      </c>
      <c r="K188" s="10">
        <v>1554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f t="shared" si="4"/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f t="shared" si="5"/>
        <v>1554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</row>
    <row r="189" spans="1:52" ht="12.75">
      <c r="A189" s="9" t="s">
        <v>521</v>
      </c>
      <c r="B189" s="9">
        <v>625</v>
      </c>
      <c r="C189" s="9" t="s">
        <v>649</v>
      </c>
      <c r="D189" s="9" t="s">
        <v>697</v>
      </c>
      <c r="E189" s="9" t="s">
        <v>725</v>
      </c>
      <c r="F189" s="10"/>
      <c r="G189" s="10"/>
      <c r="H189" s="10"/>
      <c r="I189" s="10"/>
      <c r="J189" s="11"/>
      <c r="K189" s="10">
        <v>10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f t="shared" si="4"/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f t="shared" si="5"/>
        <v>10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</row>
    <row r="190" spans="1:52" ht="12.75">
      <c r="A190" s="9" t="s">
        <v>54</v>
      </c>
      <c r="B190" s="9">
        <v>706</v>
      </c>
      <c r="C190" s="9" t="s">
        <v>649</v>
      </c>
      <c r="D190" s="9" t="s">
        <v>718</v>
      </c>
      <c r="E190" s="9" t="s">
        <v>725</v>
      </c>
      <c r="F190" s="10"/>
      <c r="G190" s="10"/>
      <c r="H190" s="10"/>
      <c r="I190" s="10"/>
      <c r="J190" s="11"/>
      <c r="K190" s="10">
        <v>27.16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f t="shared" si="4"/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f t="shared" si="5"/>
        <v>27.16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</row>
    <row r="191" spans="1:52" ht="12.75">
      <c r="A191" s="9" t="s">
        <v>54</v>
      </c>
      <c r="B191" s="9">
        <v>1776</v>
      </c>
      <c r="C191" s="9" t="s">
        <v>649</v>
      </c>
      <c r="D191" s="9" t="s">
        <v>689</v>
      </c>
      <c r="E191" s="9" t="s">
        <v>725</v>
      </c>
      <c r="F191" s="10"/>
      <c r="G191" s="10"/>
      <c r="H191" s="10"/>
      <c r="I191" s="10"/>
      <c r="J191" s="11">
        <v>33359</v>
      </c>
      <c r="K191" s="10">
        <v>10.4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f t="shared" si="4"/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f t="shared" si="5"/>
        <v>10.4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</row>
    <row r="192" spans="1:52" ht="12.75">
      <c r="A192" s="9" t="s">
        <v>353</v>
      </c>
      <c r="B192" s="9">
        <v>1657</v>
      </c>
      <c r="C192" s="9" t="s">
        <v>648</v>
      </c>
      <c r="D192" s="9" t="s">
        <v>671</v>
      </c>
      <c r="E192" s="9" t="s">
        <v>725</v>
      </c>
      <c r="F192" s="10"/>
      <c r="G192" s="10"/>
      <c r="H192" s="10"/>
      <c r="I192" s="10"/>
      <c r="J192" s="11">
        <v>33359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f t="shared" si="4"/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f t="shared" si="5"/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</row>
    <row r="193" spans="1:52" ht="12.75">
      <c r="A193" s="9" t="s">
        <v>462</v>
      </c>
      <c r="B193" s="9">
        <v>949</v>
      </c>
      <c r="C193" s="9" t="s">
        <v>648</v>
      </c>
      <c r="D193" s="9" t="s">
        <v>677</v>
      </c>
      <c r="E193" s="9" t="s">
        <v>726</v>
      </c>
      <c r="F193" s="10"/>
      <c r="G193" s="10"/>
      <c r="H193" s="10"/>
      <c r="I193" s="10"/>
      <c r="J193" s="11"/>
      <c r="K193" s="10">
        <v>1570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f t="shared" si="4"/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f t="shared" si="5"/>
        <v>1570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</row>
    <row r="194" spans="1:52" ht="12.75">
      <c r="A194" s="9" t="s">
        <v>540</v>
      </c>
      <c r="B194" s="9">
        <v>58</v>
      </c>
      <c r="C194" s="9" t="s">
        <v>647</v>
      </c>
      <c r="D194" s="9" t="s">
        <v>673</v>
      </c>
      <c r="E194" s="9" t="s">
        <v>725</v>
      </c>
      <c r="F194" s="10"/>
      <c r="G194" s="10"/>
      <c r="H194" s="10"/>
      <c r="I194" s="10"/>
      <c r="J194" s="11">
        <v>33359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f t="shared" si="4"/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f t="shared" si="5"/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</row>
    <row r="195" spans="1:52" ht="12.75">
      <c r="A195" s="9" t="s">
        <v>110</v>
      </c>
      <c r="B195" s="9">
        <v>1882</v>
      </c>
      <c r="C195" s="9" t="s">
        <v>651</v>
      </c>
      <c r="D195" s="9" t="s">
        <v>699</v>
      </c>
      <c r="E195" s="9" t="s">
        <v>727</v>
      </c>
      <c r="F195" s="10">
        <v>569000</v>
      </c>
      <c r="G195" s="10"/>
      <c r="H195" s="10"/>
      <c r="I195" s="10"/>
      <c r="J195" s="11">
        <v>36600</v>
      </c>
      <c r="K195" s="10">
        <v>0</v>
      </c>
      <c r="L195" s="10">
        <v>0</v>
      </c>
      <c r="M195" s="10">
        <v>0</v>
      </c>
      <c r="N195" s="10">
        <v>32190</v>
      </c>
      <c r="O195" s="10">
        <v>0</v>
      </c>
      <c r="P195" s="10">
        <v>0</v>
      </c>
      <c r="Q195" s="10">
        <f aca="true" t="shared" si="6" ref="Q195:Q258">SUM(L195:P195)</f>
        <v>32190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f aca="true" t="shared" si="7" ref="X195:X258">SUM(K195:P195)+SUM(R195:W195)</f>
        <v>32190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7</v>
      </c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</row>
    <row r="196" spans="1:52" ht="12.75">
      <c r="A196" s="9" t="s">
        <v>313</v>
      </c>
      <c r="B196" s="9">
        <v>370</v>
      </c>
      <c r="C196" s="9" t="s">
        <v>648</v>
      </c>
      <c r="D196" s="9" t="s">
        <v>695</v>
      </c>
      <c r="E196" s="9" t="s">
        <v>725</v>
      </c>
      <c r="F196" s="10"/>
      <c r="G196" s="10"/>
      <c r="H196" s="10"/>
      <c r="I196" s="10"/>
      <c r="J196" s="11">
        <v>33359</v>
      </c>
      <c r="K196" s="10">
        <v>15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f t="shared" si="6"/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f t="shared" si="7"/>
        <v>15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</row>
    <row r="197" spans="1:52" ht="12.75">
      <c r="A197" s="9" t="s">
        <v>492</v>
      </c>
      <c r="B197" s="9">
        <v>640</v>
      </c>
      <c r="C197" s="9" t="s">
        <v>647</v>
      </c>
      <c r="D197" s="9" t="s">
        <v>691</v>
      </c>
      <c r="E197" s="9" t="s">
        <v>726</v>
      </c>
      <c r="F197" s="10"/>
      <c r="G197" s="10"/>
      <c r="H197" s="10"/>
      <c r="I197" s="10">
        <v>250000</v>
      </c>
      <c r="J197" s="11">
        <v>33304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3268</v>
      </c>
      <c r="Q197" s="10">
        <f t="shared" si="6"/>
        <v>3268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f t="shared" si="7"/>
        <v>3268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</row>
    <row r="198" spans="1:52" ht="12.75">
      <c r="A198" s="9" t="s">
        <v>631</v>
      </c>
      <c r="B198" s="9">
        <v>3017</v>
      </c>
      <c r="C198" s="9" t="s">
        <v>647</v>
      </c>
      <c r="D198" s="9" t="s">
        <v>663</v>
      </c>
      <c r="E198" s="9" t="s">
        <v>725</v>
      </c>
      <c r="F198" s="10"/>
      <c r="G198" s="10"/>
      <c r="H198" s="10"/>
      <c r="I198" s="10"/>
      <c r="J198" s="11">
        <v>33277</v>
      </c>
      <c r="K198" s="10">
        <v>89.5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f t="shared" si="6"/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f t="shared" si="7"/>
        <v>89.5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</row>
    <row r="199" spans="1:52" ht="12.75">
      <c r="A199" s="9" t="s">
        <v>87</v>
      </c>
      <c r="B199" s="9">
        <v>5</v>
      </c>
      <c r="C199" s="9" t="s">
        <v>649</v>
      </c>
      <c r="D199" s="9" t="s">
        <v>681</v>
      </c>
      <c r="E199" s="9" t="s">
        <v>725</v>
      </c>
      <c r="F199" s="10"/>
      <c r="G199" s="10"/>
      <c r="H199" s="10"/>
      <c r="I199" s="10"/>
      <c r="J199" s="11">
        <v>33359</v>
      </c>
      <c r="K199" s="10">
        <v>6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f t="shared" si="6"/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f t="shared" si="7"/>
        <v>6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</row>
    <row r="200" spans="1:52" ht="12.75">
      <c r="A200" s="9" t="s">
        <v>111</v>
      </c>
      <c r="B200" s="9">
        <v>1949</v>
      </c>
      <c r="C200" s="9" t="s">
        <v>648</v>
      </c>
      <c r="D200" s="9" t="s">
        <v>677</v>
      </c>
      <c r="E200" s="9" t="s">
        <v>726</v>
      </c>
      <c r="F200" s="10"/>
      <c r="G200" s="10"/>
      <c r="H200" s="10"/>
      <c r="I200" s="10"/>
      <c r="J200" s="11">
        <v>33359</v>
      </c>
      <c r="K200" s="10">
        <v>191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f t="shared" si="6"/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f t="shared" si="7"/>
        <v>191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</row>
    <row r="201" spans="1:52" ht="12.75">
      <c r="A201" s="9" t="s">
        <v>585</v>
      </c>
      <c r="B201" s="9">
        <v>761</v>
      </c>
      <c r="C201" s="9" t="s">
        <v>649</v>
      </c>
      <c r="D201" s="9" t="s">
        <v>681</v>
      </c>
      <c r="E201" s="9" t="s">
        <v>726</v>
      </c>
      <c r="F201" s="10"/>
      <c r="G201" s="10"/>
      <c r="H201" s="10"/>
      <c r="I201" s="10"/>
      <c r="J201" s="11"/>
      <c r="K201" s="10">
        <v>414.85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f t="shared" si="6"/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f t="shared" si="7"/>
        <v>414.85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</row>
    <row r="202" spans="1:52" ht="12.75">
      <c r="A202" s="9" t="s">
        <v>408</v>
      </c>
      <c r="B202" s="9">
        <v>1280</v>
      </c>
      <c r="C202" s="9" t="s">
        <v>650</v>
      </c>
      <c r="D202" s="9" t="s">
        <v>659</v>
      </c>
      <c r="E202" s="9" t="s">
        <v>725</v>
      </c>
      <c r="F202" s="10"/>
      <c r="G202" s="10"/>
      <c r="H202" s="10"/>
      <c r="I202" s="10"/>
      <c r="J202" s="11"/>
      <c r="K202" s="10">
        <v>35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f t="shared" si="6"/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f t="shared" si="7"/>
        <v>35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</row>
    <row r="203" spans="1:52" ht="12.75">
      <c r="A203" s="9" t="s">
        <v>207</v>
      </c>
      <c r="B203" s="9">
        <v>2332</v>
      </c>
      <c r="C203" s="9" t="s">
        <v>650</v>
      </c>
      <c r="D203" s="9" t="s">
        <v>690</v>
      </c>
      <c r="E203" s="9" t="s">
        <v>727</v>
      </c>
      <c r="F203" s="10">
        <v>6250000</v>
      </c>
      <c r="G203" s="10"/>
      <c r="H203" s="10"/>
      <c r="I203" s="10"/>
      <c r="J203" s="11">
        <v>33359</v>
      </c>
      <c r="K203" s="10">
        <v>0</v>
      </c>
      <c r="L203" s="10">
        <v>0</v>
      </c>
      <c r="M203" s="10">
        <v>334014</v>
      </c>
      <c r="N203" s="10">
        <v>0</v>
      </c>
      <c r="O203" s="10">
        <v>0</v>
      </c>
      <c r="P203" s="10">
        <v>0</v>
      </c>
      <c r="Q203" s="10">
        <f t="shared" si="6"/>
        <v>334014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f t="shared" si="7"/>
        <v>334014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7</v>
      </c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</row>
    <row r="204" spans="1:52" ht="12.75">
      <c r="A204" s="9" t="s">
        <v>580</v>
      </c>
      <c r="B204" s="9">
        <v>2893</v>
      </c>
      <c r="C204" s="9" t="s">
        <v>650</v>
      </c>
      <c r="D204" s="9" t="s">
        <v>690</v>
      </c>
      <c r="E204" s="9" t="s">
        <v>727</v>
      </c>
      <c r="F204" s="10">
        <v>750000</v>
      </c>
      <c r="G204" s="10"/>
      <c r="H204" s="10"/>
      <c r="I204" s="10"/>
      <c r="J204" s="11">
        <v>33359</v>
      </c>
      <c r="K204" s="10">
        <v>0</v>
      </c>
      <c r="L204" s="10">
        <v>0</v>
      </c>
      <c r="M204" s="10">
        <v>32431</v>
      </c>
      <c r="N204" s="10">
        <v>0</v>
      </c>
      <c r="O204" s="10">
        <v>0</v>
      </c>
      <c r="P204" s="10">
        <v>0</v>
      </c>
      <c r="Q204" s="10">
        <f t="shared" si="6"/>
        <v>32431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f t="shared" si="7"/>
        <v>32431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24</v>
      </c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</row>
    <row r="205" spans="1:52" ht="12.75">
      <c r="A205" s="9" t="s">
        <v>84</v>
      </c>
      <c r="B205" s="9">
        <v>788</v>
      </c>
      <c r="C205" s="9" t="s">
        <v>647</v>
      </c>
      <c r="D205" s="9" t="s">
        <v>691</v>
      </c>
      <c r="E205" s="9" t="s">
        <v>725</v>
      </c>
      <c r="F205" s="10"/>
      <c r="G205" s="10"/>
      <c r="H205" s="10"/>
      <c r="I205" s="10"/>
      <c r="J205" s="11">
        <v>33298</v>
      </c>
      <c r="K205" s="10">
        <v>6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f t="shared" si="6"/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f t="shared" si="7"/>
        <v>6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</row>
    <row r="206" spans="1:52" ht="12.75">
      <c r="A206" s="9" t="s">
        <v>157</v>
      </c>
      <c r="B206" s="9">
        <v>1185</v>
      </c>
      <c r="C206" s="9" t="s">
        <v>647</v>
      </c>
      <c r="D206" s="9" t="s">
        <v>661</v>
      </c>
      <c r="E206" s="9" t="s">
        <v>726</v>
      </c>
      <c r="F206" s="10"/>
      <c r="G206" s="10"/>
      <c r="H206" s="10"/>
      <c r="I206" s="10"/>
      <c r="J206" s="11">
        <v>33359</v>
      </c>
      <c r="K206" s="10">
        <v>60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f t="shared" si="6"/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f t="shared" si="7"/>
        <v>60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</row>
    <row r="207" spans="1:52" ht="12.75">
      <c r="A207" s="9" t="s">
        <v>157</v>
      </c>
      <c r="B207" s="9">
        <v>2044</v>
      </c>
      <c r="C207" s="9" t="s">
        <v>647</v>
      </c>
      <c r="D207" s="9" t="s">
        <v>710</v>
      </c>
      <c r="E207" s="9" t="s">
        <v>725</v>
      </c>
      <c r="F207" s="10"/>
      <c r="G207" s="10"/>
      <c r="H207" s="10"/>
      <c r="I207" s="10"/>
      <c r="J207" s="11"/>
      <c r="K207" s="10">
        <v>12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f t="shared" si="6"/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f t="shared" si="7"/>
        <v>12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</row>
    <row r="208" spans="1:52" ht="12.75">
      <c r="A208" s="9" t="s">
        <v>455</v>
      </c>
      <c r="B208" s="9">
        <v>1826</v>
      </c>
      <c r="C208" s="9" t="s">
        <v>647</v>
      </c>
      <c r="D208" s="9" t="s">
        <v>711</v>
      </c>
      <c r="E208" s="9" t="s">
        <v>725</v>
      </c>
      <c r="F208" s="10"/>
      <c r="G208" s="10"/>
      <c r="H208" s="10"/>
      <c r="I208" s="10"/>
      <c r="J208" s="11"/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f t="shared" si="6"/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f t="shared" si="7"/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</row>
    <row r="209" spans="1:52" ht="12.75">
      <c r="A209" s="9" t="s">
        <v>214</v>
      </c>
      <c r="B209" s="9">
        <v>1801</v>
      </c>
      <c r="C209" s="9" t="s">
        <v>649</v>
      </c>
      <c r="D209" s="9" t="s">
        <v>668</v>
      </c>
      <c r="E209" s="9" t="s">
        <v>725</v>
      </c>
      <c r="F209" s="10"/>
      <c r="G209" s="10"/>
      <c r="H209" s="10"/>
      <c r="I209" s="10"/>
      <c r="J209" s="11"/>
      <c r="K209" s="10">
        <v>7531.5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f t="shared" si="6"/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f t="shared" si="7"/>
        <v>7531.5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</row>
    <row r="210" spans="1:52" ht="12.75">
      <c r="A210" s="9" t="s">
        <v>572</v>
      </c>
      <c r="B210" s="9">
        <v>1415</v>
      </c>
      <c r="C210" s="9" t="s">
        <v>650</v>
      </c>
      <c r="D210" s="9" t="s">
        <v>712</v>
      </c>
      <c r="E210" s="9" t="s">
        <v>725</v>
      </c>
      <c r="F210" s="10"/>
      <c r="G210" s="10"/>
      <c r="H210" s="10"/>
      <c r="I210" s="10"/>
      <c r="J210" s="11"/>
      <c r="K210" s="10">
        <v>13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f t="shared" si="6"/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f t="shared" si="7"/>
        <v>13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</row>
    <row r="211" spans="1:52" ht="12.75">
      <c r="A211" s="9" t="s">
        <v>398</v>
      </c>
      <c r="B211" s="9">
        <v>852</v>
      </c>
      <c r="C211" s="9" t="s">
        <v>650</v>
      </c>
      <c r="D211" s="9" t="s">
        <v>659</v>
      </c>
      <c r="E211" s="9" t="s">
        <v>726</v>
      </c>
      <c r="F211" s="10"/>
      <c r="G211" s="10"/>
      <c r="H211" s="10"/>
      <c r="I211" s="10"/>
      <c r="J211" s="11"/>
      <c r="K211" s="10">
        <v>250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f t="shared" si="6"/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f t="shared" si="7"/>
        <v>250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</row>
    <row r="212" spans="1:52" ht="12.75">
      <c r="A212" s="9" t="s">
        <v>406</v>
      </c>
      <c r="B212" s="9">
        <v>847</v>
      </c>
      <c r="C212" s="9" t="s">
        <v>647</v>
      </c>
      <c r="D212" s="9" t="s">
        <v>710</v>
      </c>
      <c r="E212" s="9" t="s">
        <v>725</v>
      </c>
      <c r="F212" s="10"/>
      <c r="G212" s="10"/>
      <c r="H212" s="10"/>
      <c r="I212" s="10"/>
      <c r="J212" s="11"/>
      <c r="K212" s="10">
        <v>10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f t="shared" si="6"/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f t="shared" si="7"/>
        <v>10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</row>
    <row r="213" spans="1:52" ht="12.75">
      <c r="A213" s="9" t="s">
        <v>94</v>
      </c>
      <c r="B213" s="9">
        <v>1907</v>
      </c>
      <c r="C213" s="9" t="s">
        <v>650</v>
      </c>
      <c r="D213" s="9" t="s">
        <v>676</v>
      </c>
      <c r="E213" s="9" t="s">
        <v>726</v>
      </c>
      <c r="F213" s="10">
        <v>175000</v>
      </c>
      <c r="G213" s="10"/>
      <c r="H213" s="10"/>
      <c r="I213" s="10"/>
      <c r="J213" s="11">
        <v>33359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618</v>
      </c>
      <c r="Q213" s="10">
        <f t="shared" si="6"/>
        <v>618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f t="shared" si="7"/>
        <v>618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19</v>
      </c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</row>
    <row r="214" spans="1:52" ht="12.75">
      <c r="A214" s="9" t="s">
        <v>114</v>
      </c>
      <c r="B214" s="9">
        <v>1443</v>
      </c>
      <c r="C214" s="9" t="s">
        <v>647</v>
      </c>
      <c r="D214" s="9" t="s">
        <v>661</v>
      </c>
      <c r="E214" s="9" t="s">
        <v>725</v>
      </c>
      <c r="F214" s="10"/>
      <c r="G214" s="10"/>
      <c r="H214" s="10"/>
      <c r="I214" s="10"/>
      <c r="J214" s="11">
        <v>33359</v>
      </c>
      <c r="K214" s="10">
        <v>3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f t="shared" si="6"/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f t="shared" si="7"/>
        <v>3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</row>
    <row r="215" spans="1:52" ht="12.75">
      <c r="A215" s="9" t="s">
        <v>496</v>
      </c>
      <c r="B215" s="9">
        <v>2573</v>
      </c>
      <c r="C215" s="9" t="s">
        <v>649</v>
      </c>
      <c r="D215" s="9" t="s">
        <v>683</v>
      </c>
      <c r="E215" s="9" t="s">
        <v>725</v>
      </c>
      <c r="F215" s="10"/>
      <c r="G215" s="10"/>
      <c r="H215" s="10"/>
      <c r="I215" s="10"/>
      <c r="J215" s="11">
        <v>33359</v>
      </c>
      <c r="K215" s="10">
        <v>2.5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f t="shared" si="6"/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f t="shared" si="7"/>
        <v>2.5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</row>
    <row r="216" spans="1:52" ht="12.75">
      <c r="A216" s="9" t="s">
        <v>263</v>
      </c>
      <c r="B216" s="9">
        <v>1800</v>
      </c>
      <c r="C216" s="9" t="s">
        <v>649</v>
      </c>
      <c r="D216" s="9" t="s">
        <v>668</v>
      </c>
      <c r="E216" s="9" t="s">
        <v>725</v>
      </c>
      <c r="F216" s="10"/>
      <c r="G216" s="10"/>
      <c r="H216" s="10"/>
      <c r="I216" s="10"/>
      <c r="J216" s="11"/>
      <c r="K216" s="10">
        <v>56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f t="shared" si="6"/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f t="shared" si="7"/>
        <v>56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</row>
    <row r="217" spans="1:52" ht="12.75">
      <c r="A217" s="9" t="s">
        <v>518</v>
      </c>
      <c r="B217" s="9">
        <v>2826</v>
      </c>
      <c r="C217" s="9" t="s">
        <v>649</v>
      </c>
      <c r="D217" s="9" t="s">
        <v>678</v>
      </c>
      <c r="E217" s="9" t="s">
        <v>726</v>
      </c>
      <c r="F217" s="10">
        <v>410000</v>
      </c>
      <c r="G217" s="10"/>
      <c r="H217" s="10"/>
      <c r="I217" s="10"/>
      <c r="J217" s="11">
        <v>33359</v>
      </c>
      <c r="K217" s="10">
        <v>0</v>
      </c>
      <c r="L217" s="10">
        <v>0</v>
      </c>
      <c r="M217" s="10">
        <v>22397.1</v>
      </c>
      <c r="N217" s="10">
        <v>0</v>
      </c>
      <c r="O217" s="10">
        <v>0</v>
      </c>
      <c r="P217" s="10">
        <v>0</v>
      </c>
      <c r="Q217" s="10">
        <f t="shared" si="6"/>
        <v>22397.1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f t="shared" si="7"/>
        <v>22397.1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</row>
    <row r="218" spans="1:52" ht="12.75">
      <c r="A218" s="9" t="s">
        <v>31</v>
      </c>
      <c r="B218" s="9">
        <v>3131</v>
      </c>
      <c r="C218" s="9" t="s">
        <v>650</v>
      </c>
      <c r="D218" s="9" t="s">
        <v>676</v>
      </c>
      <c r="E218" s="9" t="s">
        <v>727</v>
      </c>
      <c r="F218" s="10"/>
      <c r="G218" s="10"/>
      <c r="H218" s="10"/>
      <c r="I218" s="10"/>
      <c r="J218" s="11">
        <v>33359</v>
      </c>
      <c r="K218" s="10">
        <v>0</v>
      </c>
      <c r="L218" s="10">
        <v>0</v>
      </c>
      <c r="M218" s="10">
        <v>159171</v>
      </c>
      <c r="N218" s="10">
        <v>0</v>
      </c>
      <c r="O218" s="10">
        <v>0</v>
      </c>
      <c r="P218" s="10">
        <v>0</v>
      </c>
      <c r="Q218" s="10">
        <f t="shared" si="6"/>
        <v>159171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f t="shared" si="7"/>
        <v>159171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</row>
    <row r="219" spans="1:52" ht="12.75">
      <c r="A219" s="9" t="s">
        <v>290</v>
      </c>
      <c r="B219" s="9">
        <v>1346</v>
      </c>
      <c r="C219" s="9" t="s">
        <v>649</v>
      </c>
      <c r="D219" s="9" t="s">
        <v>680</v>
      </c>
      <c r="E219" s="9" t="s">
        <v>727</v>
      </c>
      <c r="F219" s="10"/>
      <c r="G219" s="10"/>
      <c r="H219" s="10"/>
      <c r="I219" s="10"/>
      <c r="J219" s="11">
        <v>33359</v>
      </c>
      <c r="K219" s="10">
        <v>0</v>
      </c>
      <c r="L219" s="10">
        <v>0</v>
      </c>
      <c r="M219" s="10">
        <v>10068.18</v>
      </c>
      <c r="N219" s="10">
        <v>0</v>
      </c>
      <c r="O219" s="10">
        <v>0</v>
      </c>
      <c r="P219" s="10">
        <v>0</v>
      </c>
      <c r="Q219" s="10">
        <f t="shared" si="6"/>
        <v>10068.18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f t="shared" si="7"/>
        <v>10068.18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</row>
    <row r="220" spans="1:52" ht="12.75">
      <c r="A220" s="9" t="s">
        <v>435</v>
      </c>
      <c r="B220" s="9">
        <v>128</v>
      </c>
      <c r="C220" s="9" t="s">
        <v>647</v>
      </c>
      <c r="D220" s="9" t="s">
        <v>691</v>
      </c>
      <c r="E220" s="9" t="s">
        <v>726</v>
      </c>
      <c r="F220" s="10"/>
      <c r="G220" s="10"/>
      <c r="H220" s="10"/>
      <c r="I220" s="10"/>
      <c r="J220" s="11"/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f t="shared" si="6"/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f t="shared" si="7"/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</row>
    <row r="221" spans="1:52" ht="12.75">
      <c r="A221" s="9" t="s">
        <v>315</v>
      </c>
      <c r="B221" s="9">
        <v>204</v>
      </c>
      <c r="C221" s="9" t="s">
        <v>650</v>
      </c>
      <c r="D221" s="9" t="s">
        <v>709</v>
      </c>
      <c r="E221" s="9" t="s">
        <v>725</v>
      </c>
      <c r="F221" s="10"/>
      <c r="G221" s="10"/>
      <c r="H221" s="10"/>
      <c r="I221" s="10"/>
      <c r="J221" s="11"/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f t="shared" si="6"/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f t="shared" si="7"/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</row>
    <row r="222" spans="1:52" ht="12.75">
      <c r="A222" s="9" t="s">
        <v>77</v>
      </c>
      <c r="B222" s="9">
        <v>206</v>
      </c>
      <c r="C222" s="9" t="s">
        <v>650</v>
      </c>
      <c r="D222" s="9" t="s">
        <v>696</v>
      </c>
      <c r="E222" s="9" t="s">
        <v>725</v>
      </c>
      <c r="F222" s="10"/>
      <c r="G222" s="10"/>
      <c r="H222" s="10"/>
      <c r="I222" s="10"/>
      <c r="J222" s="11">
        <v>33359</v>
      </c>
      <c r="K222" s="10">
        <v>350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f t="shared" si="6"/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f t="shared" si="7"/>
        <v>350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</row>
    <row r="223" spans="1:52" ht="12.75">
      <c r="A223" s="9" t="s">
        <v>311</v>
      </c>
      <c r="B223" s="9">
        <v>1507</v>
      </c>
      <c r="C223" s="9" t="s">
        <v>647</v>
      </c>
      <c r="D223" s="9" t="s">
        <v>654</v>
      </c>
      <c r="E223" s="9" t="s">
        <v>725</v>
      </c>
      <c r="F223" s="10"/>
      <c r="G223" s="10"/>
      <c r="H223" s="10"/>
      <c r="I223" s="10"/>
      <c r="J223" s="11">
        <v>33359</v>
      </c>
      <c r="K223" s="10">
        <v>29.43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f t="shared" si="6"/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f t="shared" si="7"/>
        <v>29.43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</row>
    <row r="224" spans="1:52" ht="12.75">
      <c r="A224" s="9" t="s">
        <v>132</v>
      </c>
      <c r="B224" s="9">
        <v>1623</v>
      </c>
      <c r="C224" s="9" t="s">
        <v>647</v>
      </c>
      <c r="D224" s="9" t="s">
        <v>665</v>
      </c>
      <c r="E224" s="9" t="s">
        <v>725</v>
      </c>
      <c r="F224" s="10"/>
      <c r="G224" s="10"/>
      <c r="H224" s="10"/>
      <c r="I224" s="10"/>
      <c r="J224" s="11">
        <v>33359</v>
      </c>
      <c r="K224" s="10">
        <v>150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f t="shared" si="6"/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f t="shared" si="7"/>
        <v>150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</row>
    <row r="225" spans="1:52" ht="12.75">
      <c r="A225" s="9" t="s">
        <v>317</v>
      </c>
      <c r="B225" s="9">
        <v>357</v>
      </c>
      <c r="C225" s="9" t="s">
        <v>650</v>
      </c>
      <c r="D225" s="9" t="s">
        <v>701</v>
      </c>
      <c r="E225" s="9" t="s">
        <v>725</v>
      </c>
      <c r="F225" s="10"/>
      <c r="G225" s="10"/>
      <c r="H225" s="10"/>
      <c r="I225" s="10"/>
      <c r="J225" s="11">
        <v>33359</v>
      </c>
      <c r="K225" s="10">
        <v>20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f t="shared" si="6"/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f t="shared" si="7"/>
        <v>20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</row>
    <row r="226" spans="1:52" ht="12.75">
      <c r="A226" s="9" t="s">
        <v>611</v>
      </c>
      <c r="B226" s="9">
        <v>1698</v>
      </c>
      <c r="C226" s="9" t="s">
        <v>649</v>
      </c>
      <c r="D226" s="9" t="s">
        <v>672</v>
      </c>
      <c r="E226" s="9" t="s">
        <v>725</v>
      </c>
      <c r="F226" s="10"/>
      <c r="G226" s="10"/>
      <c r="H226" s="10"/>
      <c r="I226" s="10"/>
      <c r="J226" s="11"/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f t="shared" si="6"/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f t="shared" si="7"/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</row>
    <row r="227" spans="1:52" ht="12.75">
      <c r="A227" s="9" t="s">
        <v>485</v>
      </c>
      <c r="B227" s="9">
        <v>1697</v>
      </c>
      <c r="C227" s="9" t="s">
        <v>649</v>
      </c>
      <c r="D227" s="9" t="s">
        <v>672</v>
      </c>
      <c r="E227" s="9" t="s">
        <v>725</v>
      </c>
      <c r="F227" s="10"/>
      <c r="G227" s="10"/>
      <c r="H227" s="10"/>
      <c r="I227" s="10"/>
      <c r="J227" s="11"/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f t="shared" si="6"/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f t="shared" si="7"/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</row>
    <row r="228" spans="1:52" ht="12.75">
      <c r="A228" s="9" t="s">
        <v>2</v>
      </c>
      <c r="B228" s="9">
        <v>693</v>
      </c>
      <c r="C228" s="9" t="s">
        <v>647</v>
      </c>
      <c r="D228" s="9" t="s">
        <v>653</v>
      </c>
      <c r="E228" s="9" t="s">
        <v>726</v>
      </c>
      <c r="F228" s="10"/>
      <c r="G228" s="10"/>
      <c r="H228" s="10"/>
      <c r="I228" s="10"/>
      <c r="J228" s="11">
        <v>33308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f t="shared" si="6"/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f t="shared" si="7"/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</row>
    <row r="229" spans="1:52" ht="12.75">
      <c r="A229" s="9" t="s">
        <v>177</v>
      </c>
      <c r="B229" s="9">
        <v>2365</v>
      </c>
      <c r="C229" s="9" t="s">
        <v>649</v>
      </c>
      <c r="D229" s="9" t="s">
        <v>657</v>
      </c>
      <c r="E229" s="9" t="s">
        <v>725</v>
      </c>
      <c r="F229" s="10"/>
      <c r="G229" s="10"/>
      <c r="H229" s="10"/>
      <c r="I229" s="10"/>
      <c r="J229" s="11">
        <v>33359</v>
      </c>
      <c r="K229" s="10">
        <v>90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f t="shared" si="6"/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f t="shared" si="7"/>
        <v>90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</row>
    <row r="230" spans="1:52" ht="12.75">
      <c r="A230" s="9" t="s">
        <v>41</v>
      </c>
      <c r="B230" s="9">
        <v>582</v>
      </c>
      <c r="C230" s="9" t="s">
        <v>650</v>
      </c>
      <c r="D230" s="9" t="s">
        <v>660</v>
      </c>
      <c r="E230" s="9" t="s">
        <v>725</v>
      </c>
      <c r="F230" s="10"/>
      <c r="G230" s="10"/>
      <c r="H230" s="10"/>
      <c r="I230" s="10"/>
      <c r="J230" s="11"/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f t="shared" si="6"/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f t="shared" si="7"/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</row>
    <row r="231" spans="1:52" ht="12.75">
      <c r="A231" s="9" t="s">
        <v>41</v>
      </c>
      <c r="B231" s="9">
        <v>659</v>
      </c>
      <c r="C231" s="9" t="s">
        <v>647</v>
      </c>
      <c r="D231" s="9" t="s">
        <v>684</v>
      </c>
      <c r="E231" s="9" t="s">
        <v>725</v>
      </c>
      <c r="F231" s="10"/>
      <c r="G231" s="10"/>
      <c r="H231" s="10"/>
      <c r="I231" s="10"/>
      <c r="J231" s="11">
        <v>33359</v>
      </c>
      <c r="K231" s="10">
        <v>2.5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f t="shared" si="6"/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f t="shared" si="7"/>
        <v>2.5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</row>
    <row r="232" spans="1:52" ht="12.75">
      <c r="A232" s="9" t="s">
        <v>257</v>
      </c>
      <c r="B232" s="9">
        <v>2974</v>
      </c>
      <c r="C232" s="9" t="s">
        <v>648</v>
      </c>
      <c r="D232" s="9" t="s">
        <v>694</v>
      </c>
      <c r="E232" s="9" t="s">
        <v>726</v>
      </c>
      <c r="F232" s="10">
        <v>375000</v>
      </c>
      <c r="G232" s="10"/>
      <c r="H232" s="10"/>
      <c r="I232" s="10"/>
      <c r="J232" s="11">
        <v>33275</v>
      </c>
      <c r="K232" s="10">
        <v>0</v>
      </c>
      <c r="L232" s="10">
        <v>0</v>
      </c>
      <c r="M232" s="10">
        <v>0</v>
      </c>
      <c r="N232" s="10">
        <v>56956.86</v>
      </c>
      <c r="O232" s="10">
        <v>0</v>
      </c>
      <c r="P232" s="10">
        <v>0</v>
      </c>
      <c r="Q232" s="10">
        <f t="shared" si="6"/>
        <v>56956.86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f t="shared" si="7"/>
        <v>56956.86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15</v>
      </c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</row>
    <row r="233" spans="1:52" ht="12.75">
      <c r="A233" s="9" t="s">
        <v>578</v>
      </c>
      <c r="B233" s="9">
        <v>793</v>
      </c>
      <c r="C233" s="9" t="s">
        <v>650</v>
      </c>
      <c r="D233" s="9" t="s">
        <v>714</v>
      </c>
      <c r="E233" s="9" t="s">
        <v>726</v>
      </c>
      <c r="F233" s="10"/>
      <c r="G233" s="10"/>
      <c r="H233" s="10"/>
      <c r="I233" s="10"/>
      <c r="J233" s="11">
        <v>33284</v>
      </c>
      <c r="K233" s="10">
        <v>35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f t="shared" si="6"/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f t="shared" si="7"/>
        <v>35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</row>
    <row r="234" spans="1:52" ht="12.75">
      <c r="A234" s="9" t="s">
        <v>345</v>
      </c>
      <c r="B234" s="9">
        <v>211</v>
      </c>
      <c r="C234" s="9" t="s">
        <v>650</v>
      </c>
      <c r="D234" s="9" t="s">
        <v>660</v>
      </c>
      <c r="E234" s="9" t="s">
        <v>726</v>
      </c>
      <c r="F234" s="10"/>
      <c r="G234" s="10"/>
      <c r="H234" s="10"/>
      <c r="I234" s="10"/>
      <c r="J234" s="11">
        <v>33287</v>
      </c>
      <c r="K234" s="10">
        <v>155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f t="shared" si="6"/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f t="shared" si="7"/>
        <v>155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</row>
    <row r="235" spans="1:52" ht="12.75">
      <c r="A235" s="9" t="s">
        <v>229</v>
      </c>
      <c r="B235" s="9">
        <v>1407</v>
      </c>
      <c r="C235" s="9" t="s">
        <v>651</v>
      </c>
      <c r="D235" s="9" t="s">
        <v>664</v>
      </c>
      <c r="E235" s="9" t="s">
        <v>726</v>
      </c>
      <c r="F235" s="10"/>
      <c r="G235" s="10"/>
      <c r="H235" s="10"/>
      <c r="I235" s="10"/>
      <c r="J235" s="11">
        <v>33359</v>
      </c>
      <c r="K235" s="10">
        <v>80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f t="shared" si="6"/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f t="shared" si="7"/>
        <v>80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</row>
    <row r="236" spans="1:52" ht="12.75">
      <c r="A236" s="9" t="s">
        <v>143</v>
      </c>
      <c r="B236" s="9">
        <v>205</v>
      </c>
      <c r="C236" s="9" t="s">
        <v>647</v>
      </c>
      <c r="D236" s="9" t="s">
        <v>684</v>
      </c>
      <c r="E236" s="9" t="s">
        <v>726</v>
      </c>
      <c r="F236" s="10"/>
      <c r="G236" s="10"/>
      <c r="H236" s="10"/>
      <c r="I236" s="10"/>
      <c r="J236" s="11">
        <v>33359</v>
      </c>
      <c r="K236" s="10">
        <v>32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f t="shared" si="6"/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f t="shared" si="7"/>
        <v>32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</row>
    <row r="237" spans="1:52" ht="12.75">
      <c r="A237" s="9" t="s">
        <v>505</v>
      </c>
      <c r="B237" s="9">
        <v>1233</v>
      </c>
      <c r="C237" s="9" t="s">
        <v>647</v>
      </c>
      <c r="D237" s="9" t="s">
        <v>698</v>
      </c>
      <c r="E237" s="9" t="s">
        <v>726</v>
      </c>
      <c r="F237" s="10"/>
      <c r="G237" s="10"/>
      <c r="H237" s="10"/>
      <c r="I237" s="10"/>
      <c r="J237" s="11">
        <v>33359</v>
      </c>
      <c r="K237" s="10">
        <v>21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f t="shared" si="6"/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f t="shared" si="7"/>
        <v>21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</row>
    <row r="238" spans="1:52" ht="12.75">
      <c r="A238" s="9" t="s">
        <v>520</v>
      </c>
      <c r="B238" s="9">
        <v>2128</v>
      </c>
      <c r="C238" s="9" t="s">
        <v>649</v>
      </c>
      <c r="D238" s="9" t="s">
        <v>675</v>
      </c>
      <c r="E238" s="9" t="s">
        <v>725</v>
      </c>
      <c r="F238" s="10"/>
      <c r="G238" s="10"/>
      <c r="H238" s="10"/>
      <c r="I238" s="10"/>
      <c r="J238" s="11">
        <v>33359</v>
      </c>
      <c r="K238" s="10">
        <v>6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f t="shared" si="6"/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f t="shared" si="7"/>
        <v>6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</row>
    <row r="239" spans="1:52" ht="12.75">
      <c r="A239" s="9" t="s">
        <v>413</v>
      </c>
      <c r="B239" s="9">
        <v>1866</v>
      </c>
      <c r="C239" s="9" t="s">
        <v>649</v>
      </c>
      <c r="D239" s="9" t="s">
        <v>689</v>
      </c>
      <c r="E239" s="9" t="s">
        <v>725</v>
      </c>
      <c r="F239" s="10"/>
      <c r="G239" s="10"/>
      <c r="H239" s="10"/>
      <c r="I239" s="10"/>
      <c r="J239" s="11"/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f t="shared" si="6"/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f t="shared" si="7"/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</row>
    <row r="240" spans="1:52" ht="12.75">
      <c r="A240" s="9" t="s">
        <v>122</v>
      </c>
      <c r="B240" s="9">
        <v>859</v>
      </c>
      <c r="C240" s="9" t="s">
        <v>649</v>
      </c>
      <c r="D240" s="9" t="s">
        <v>707</v>
      </c>
      <c r="E240" s="9" t="s">
        <v>725</v>
      </c>
      <c r="F240" s="10"/>
      <c r="G240" s="10"/>
      <c r="H240" s="10"/>
      <c r="I240" s="10"/>
      <c r="J240" s="11"/>
      <c r="K240" s="10">
        <v>50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f t="shared" si="6"/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f t="shared" si="7"/>
        <v>50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</row>
    <row r="241" spans="1:52" ht="12.75">
      <c r="A241" s="9" t="s">
        <v>259</v>
      </c>
      <c r="B241" s="9">
        <v>360</v>
      </c>
      <c r="C241" s="9" t="s">
        <v>650</v>
      </c>
      <c r="D241" s="9" t="s">
        <v>693</v>
      </c>
      <c r="E241" s="9" t="s">
        <v>725</v>
      </c>
      <c r="F241" s="10"/>
      <c r="G241" s="10"/>
      <c r="H241" s="10"/>
      <c r="I241" s="10"/>
      <c r="J241" s="11">
        <v>33359</v>
      </c>
      <c r="K241" s="10">
        <v>160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f t="shared" si="6"/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f t="shared" si="7"/>
        <v>160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</row>
    <row r="242" spans="1:52" ht="12.75">
      <c r="A242" s="9" t="s">
        <v>640</v>
      </c>
      <c r="B242" s="9">
        <v>910</v>
      </c>
      <c r="C242" s="9" t="s">
        <v>650</v>
      </c>
      <c r="D242" s="9" t="s">
        <v>688</v>
      </c>
      <c r="E242" s="9" t="s">
        <v>726</v>
      </c>
      <c r="F242" s="10"/>
      <c r="G242" s="10"/>
      <c r="H242" s="10"/>
      <c r="I242" s="10"/>
      <c r="J242" s="11"/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f t="shared" si="6"/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f t="shared" si="7"/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</row>
    <row r="243" spans="1:52" ht="12.75">
      <c r="A243" s="9" t="s">
        <v>418</v>
      </c>
      <c r="B243" s="9">
        <v>1077</v>
      </c>
      <c r="C243" s="9" t="s">
        <v>649</v>
      </c>
      <c r="D243" s="9" t="s">
        <v>680</v>
      </c>
      <c r="E243" s="9" t="s">
        <v>725</v>
      </c>
      <c r="F243" s="10"/>
      <c r="G243" s="10"/>
      <c r="H243" s="10"/>
      <c r="I243" s="10"/>
      <c r="J243" s="11"/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f t="shared" si="6"/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f t="shared" si="7"/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</row>
    <row r="244" spans="1:52" ht="12.75">
      <c r="A244" s="9" t="s">
        <v>436</v>
      </c>
      <c r="B244" s="9">
        <v>121</v>
      </c>
      <c r="C244" s="9" t="s">
        <v>649</v>
      </c>
      <c r="D244" s="9" t="s">
        <v>720</v>
      </c>
      <c r="E244" s="9" t="s">
        <v>725</v>
      </c>
      <c r="F244" s="10"/>
      <c r="G244" s="10"/>
      <c r="H244" s="10"/>
      <c r="I244" s="10"/>
      <c r="J244" s="11">
        <v>33359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f t="shared" si="6"/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f t="shared" si="7"/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</row>
    <row r="245" spans="1:52" ht="12.75">
      <c r="A245" s="9" t="s">
        <v>165</v>
      </c>
      <c r="B245" s="9">
        <v>1435</v>
      </c>
      <c r="C245" s="9" t="s">
        <v>649</v>
      </c>
      <c r="D245" s="9" t="s">
        <v>658</v>
      </c>
      <c r="E245" s="9" t="s">
        <v>725</v>
      </c>
      <c r="F245" s="10"/>
      <c r="G245" s="10"/>
      <c r="H245" s="10"/>
      <c r="I245" s="10"/>
      <c r="J245" s="11">
        <v>33359</v>
      </c>
      <c r="K245" s="10">
        <v>36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f t="shared" si="6"/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f t="shared" si="7"/>
        <v>36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</row>
    <row r="246" spans="1:52" ht="12.75">
      <c r="A246" s="9" t="s">
        <v>548</v>
      </c>
      <c r="B246" s="9">
        <v>221</v>
      </c>
      <c r="C246" s="9" t="s">
        <v>649</v>
      </c>
      <c r="D246" s="9" t="s">
        <v>672</v>
      </c>
      <c r="E246" s="9" t="s">
        <v>725</v>
      </c>
      <c r="F246" s="10"/>
      <c r="G246" s="10"/>
      <c r="H246" s="10"/>
      <c r="I246" s="10"/>
      <c r="J246" s="11">
        <v>33359</v>
      </c>
      <c r="K246" s="10">
        <v>25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f t="shared" si="6"/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f t="shared" si="7"/>
        <v>25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</row>
    <row r="247" spans="1:52" ht="12.75">
      <c r="A247" s="9" t="s">
        <v>174</v>
      </c>
      <c r="B247" s="9">
        <v>213</v>
      </c>
      <c r="C247" s="9" t="s">
        <v>648</v>
      </c>
      <c r="D247" s="9" t="s">
        <v>706</v>
      </c>
      <c r="E247" s="9" t="s">
        <v>725</v>
      </c>
      <c r="F247" s="10"/>
      <c r="G247" s="10"/>
      <c r="H247" s="10"/>
      <c r="I247" s="10"/>
      <c r="J247" s="11"/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f t="shared" si="6"/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f t="shared" si="7"/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</row>
    <row r="248" spans="1:52" ht="12.75">
      <c r="A248" s="9" t="s">
        <v>319</v>
      </c>
      <c r="B248" s="9">
        <v>937</v>
      </c>
      <c r="C248" s="9" t="s">
        <v>650</v>
      </c>
      <c r="D248" s="9" t="s">
        <v>712</v>
      </c>
      <c r="E248" s="9" t="s">
        <v>725</v>
      </c>
      <c r="F248" s="10"/>
      <c r="G248" s="10"/>
      <c r="H248" s="10"/>
      <c r="I248" s="10"/>
      <c r="J248" s="11">
        <v>33359</v>
      </c>
      <c r="K248" s="10">
        <v>6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f t="shared" si="6"/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f t="shared" si="7"/>
        <v>6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</row>
    <row r="249" spans="1:52" ht="12.75">
      <c r="A249" s="9" t="s">
        <v>480</v>
      </c>
      <c r="B249" s="9">
        <v>2655</v>
      </c>
      <c r="C249" s="9" t="s">
        <v>650</v>
      </c>
      <c r="D249" s="9" t="s">
        <v>660</v>
      </c>
      <c r="E249" s="9" t="s">
        <v>725</v>
      </c>
      <c r="F249" s="10"/>
      <c r="G249" s="10"/>
      <c r="H249" s="10"/>
      <c r="I249" s="10"/>
      <c r="J249" s="11">
        <v>33359</v>
      </c>
      <c r="K249" s="10">
        <v>791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f t="shared" si="6"/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f t="shared" si="7"/>
        <v>791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</row>
    <row r="250" spans="1:52" ht="12.75">
      <c r="A250" s="9" t="s">
        <v>411</v>
      </c>
      <c r="B250" s="9">
        <v>352</v>
      </c>
      <c r="C250" s="9" t="s">
        <v>649</v>
      </c>
      <c r="D250" s="9" t="s">
        <v>672</v>
      </c>
      <c r="E250" s="9" t="s">
        <v>725</v>
      </c>
      <c r="F250" s="10"/>
      <c r="G250" s="10"/>
      <c r="H250" s="10"/>
      <c r="I250" s="10"/>
      <c r="J250" s="11"/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f t="shared" si="6"/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f t="shared" si="7"/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</row>
    <row r="251" spans="1:52" ht="12.75">
      <c r="A251" s="9" t="s">
        <v>73</v>
      </c>
      <c r="B251" s="9">
        <v>354</v>
      </c>
      <c r="C251" s="9" t="s">
        <v>649</v>
      </c>
      <c r="D251" s="9" t="s">
        <v>672</v>
      </c>
      <c r="E251" s="9" t="s">
        <v>725</v>
      </c>
      <c r="F251" s="10"/>
      <c r="G251" s="10"/>
      <c r="H251" s="10"/>
      <c r="I251" s="10"/>
      <c r="J251" s="11"/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f t="shared" si="6"/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f t="shared" si="7"/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</row>
    <row r="252" spans="1:52" ht="12.75">
      <c r="A252" s="9" t="s">
        <v>316</v>
      </c>
      <c r="B252" s="9">
        <v>1934</v>
      </c>
      <c r="C252" s="9" t="s">
        <v>648</v>
      </c>
      <c r="D252" s="9" t="s">
        <v>686</v>
      </c>
      <c r="E252" s="9" t="s">
        <v>725</v>
      </c>
      <c r="F252" s="10"/>
      <c r="G252" s="10"/>
      <c r="H252" s="10"/>
      <c r="I252" s="10"/>
      <c r="J252" s="11">
        <v>33379</v>
      </c>
      <c r="K252" s="10">
        <v>110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f t="shared" si="6"/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f t="shared" si="7"/>
        <v>110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</row>
    <row r="253" spans="1:52" ht="12.75">
      <c r="A253" s="9" t="s">
        <v>549</v>
      </c>
      <c r="B253" s="9">
        <v>568</v>
      </c>
      <c r="C253" s="9" t="s">
        <v>647</v>
      </c>
      <c r="D253" s="9" t="s">
        <v>661</v>
      </c>
      <c r="E253" s="9" t="s">
        <v>725</v>
      </c>
      <c r="F253" s="10"/>
      <c r="G253" s="10"/>
      <c r="H253" s="10"/>
      <c r="I253" s="10"/>
      <c r="J253" s="11">
        <v>33359</v>
      </c>
      <c r="K253" s="10">
        <v>110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f t="shared" si="6"/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f t="shared" si="7"/>
        <v>110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</row>
    <row r="254" spans="1:52" ht="12.75">
      <c r="A254" s="9" t="s">
        <v>627</v>
      </c>
      <c r="B254" s="9">
        <v>1402</v>
      </c>
      <c r="C254" s="9" t="s">
        <v>647</v>
      </c>
      <c r="D254" s="9" t="s">
        <v>698</v>
      </c>
      <c r="E254" s="9" t="s">
        <v>725</v>
      </c>
      <c r="F254" s="10"/>
      <c r="G254" s="10"/>
      <c r="H254" s="10"/>
      <c r="I254" s="10"/>
      <c r="J254" s="11">
        <v>33359</v>
      </c>
      <c r="K254" s="10">
        <v>227.96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f t="shared" si="6"/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f t="shared" si="7"/>
        <v>227.96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</row>
    <row r="255" spans="1:52" ht="12.75">
      <c r="A255" s="9" t="s">
        <v>425</v>
      </c>
      <c r="B255" s="9">
        <v>744</v>
      </c>
      <c r="C255" s="9" t="s">
        <v>651</v>
      </c>
      <c r="D255" s="9" t="s">
        <v>664</v>
      </c>
      <c r="E255" s="9" t="s">
        <v>726</v>
      </c>
      <c r="F255" s="10"/>
      <c r="G255" s="10"/>
      <c r="H255" s="10"/>
      <c r="I255" s="10"/>
      <c r="J255" s="11"/>
      <c r="K255" s="10">
        <v>280</v>
      </c>
      <c r="L255" s="10">
        <v>0</v>
      </c>
      <c r="M255" s="10">
        <v>0</v>
      </c>
      <c r="N255" s="10">
        <v>560</v>
      </c>
      <c r="O255" s="10">
        <v>0</v>
      </c>
      <c r="P255" s="10">
        <v>48</v>
      </c>
      <c r="Q255" s="10">
        <f t="shared" si="6"/>
        <v>608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f t="shared" si="7"/>
        <v>888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</row>
    <row r="256" spans="1:52" ht="12.75">
      <c r="A256" s="9" t="s">
        <v>476</v>
      </c>
      <c r="B256" s="9">
        <v>1825</v>
      </c>
      <c r="C256" s="9" t="s">
        <v>647</v>
      </c>
      <c r="D256" s="9" t="s">
        <v>711</v>
      </c>
      <c r="E256" s="9" t="s">
        <v>726</v>
      </c>
      <c r="F256" s="10"/>
      <c r="G256" s="10"/>
      <c r="H256" s="10"/>
      <c r="I256" s="10"/>
      <c r="J256" s="11">
        <v>33359</v>
      </c>
      <c r="K256" s="10">
        <v>8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f t="shared" si="6"/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f t="shared" si="7"/>
        <v>8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</row>
    <row r="257" spans="1:52" ht="12.75">
      <c r="A257" s="9" t="s">
        <v>92</v>
      </c>
      <c r="B257" s="9">
        <v>247</v>
      </c>
      <c r="C257" s="9" t="s">
        <v>648</v>
      </c>
      <c r="D257" s="9" t="s">
        <v>669</v>
      </c>
      <c r="E257" s="9" t="s">
        <v>725</v>
      </c>
      <c r="F257" s="10"/>
      <c r="G257" s="10"/>
      <c r="H257" s="10"/>
      <c r="I257" s="10"/>
      <c r="J257" s="11"/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f t="shared" si="6"/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f t="shared" si="7"/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</row>
    <row r="258" spans="1:52" ht="12.75">
      <c r="A258" s="9" t="s">
        <v>217</v>
      </c>
      <c r="B258" s="9">
        <v>2490</v>
      </c>
      <c r="C258" s="9" t="s">
        <v>649</v>
      </c>
      <c r="D258" s="9" t="s">
        <v>675</v>
      </c>
      <c r="E258" s="9" t="s">
        <v>725</v>
      </c>
      <c r="F258" s="10"/>
      <c r="G258" s="10"/>
      <c r="H258" s="10"/>
      <c r="I258" s="10"/>
      <c r="J258" s="11">
        <v>33359</v>
      </c>
      <c r="K258" s="10">
        <v>4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f t="shared" si="6"/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f t="shared" si="7"/>
        <v>4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</row>
    <row r="259" spans="1:52" ht="12.75">
      <c r="A259" s="9" t="s">
        <v>231</v>
      </c>
      <c r="B259" s="9">
        <v>804</v>
      </c>
      <c r="C259" s="9" t="s">
        <v>649</v>
      </c>
      <c r="D259" s="9" t="s">
        <v>681</v>
      </c>
      <c r="E259" s="9" t="s">
        <v>725</v>
      </c>
      <c r="F259" s="10"/>
      <c r="G259" s="10"/>
      <c r="H259" s="10"/>
      <c r="I259" s="10"/>
      <c r="J259" s="11">
        <v>33359</v>
      </c>
      <c r="K259" s="10">
        <v>8.33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f aca="true" t="shared" si="8" ref="Q259:Q322">SUM(L259:P259)</f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f aca="true" t="shared" si="9" ref="X259:X322">SUM(K259:P259)+SUM(R259:W259)</f>
        <v>8.33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</row>
    <row r="260" spans="1:52" ht="12.75">
      <c r="A260" s="9" t="s">
        <v>326</v>
      </c>
      <c r="B260" s="9">
        <v>110</v>
      </c>
      <c r="C260" s="9" t="s">
        <v>647</v>
      </c>
      <c r="D260" s="9" t="s">
        <v>665</v>
      </c>
      <c r="E260" s="9" t="s">
        <v>726</v>
      </c>
      <c r="F260" s="10"/>
      <c r="G260" s="10"/>
      <c r="H260" s="10"/>
      <c r="I260" s="10"/>
      <c r="J260" s="11">
        <v>33359</v>
      </c>
      <c r="K260" s="10">
        <v>2000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f t="shared" si="8"/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f t="shared" si="9"/>
        <v>2000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</row>
    <row r="261" spans="1:52" ht="12.75">
      <c r="A261" s="9" t="s">
        <v>221</v>
      </c>
      <c r="B261" s="9">
        <v>1348</v>
      </c>
      <c r="C261" s="9" t="s">
        <v>649</v>
      </c>
      <c r="D261" s="9" t="s">
        <v>657</v>
      </c>
      <c r="E261" s="9" t="s">
        <v>725</v>
      </c>
      <c r="F261" s="10"/>
      <c r="G261" s="10"/>
      <c r="H261" s="10"/>
      <c r="I261" s="10"/>
      <c r="J261" s="11">
        <v>33359</v>
      </c>
      <c r="K261" s="10">
        <v>56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f t="shared" si="8"/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f t="shared" si="9"/>
        <v>56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</row>
    <row r="262" spans="1:52" ht="12.75">
      <c r="A262" s="9" t="s">
        <v>547</v>
      </c>
      <c r="B262" s="9">
        <v>1081</v>
      </c>
      <c r="C262" s="9" t="s">
        <v>650</v>
      </c>
      <c r="D262" s="9" t="s">
        <v>690</v>
      </c>
      <c r="E262" s="9" t="s">
        <v>726</v>
      </c>
      <c r="F262" s="10"/>
      <c r="G262" s="10"/>
      <c r="H262" s="10"/>
      <c r="I262" s="10"/>
      <c r="J262" s="11">
        <v>33359</v>
      </c>
      <c r="K262" s="10">
        <v>85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f t="shared" si="8"/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f t="shared" si="9"/>
        <v>85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</row>
    <row r="263" spans="1:52" ht="12.75">
      <c r="A263" s="9" t="s">
        <v>458</v>
      </c>
      <c r="B263" s="9">
        <v>1947</v>
      </c>
      <c r="C263" s="9" t="s">
        <v>648</v>
      </c>
      <c r="D263" s="9" t="s">
        <v>656</v>
      </c>
      <c r="E263" s="9" t="s">
        <v>728</v>
      </c>
      <c r="F263" s="10"/>
      <c r="G263" s="10"/>
      <c r="H263" s="10"/>
      <c r="I263" s="10"/>
      <c r="J263" s="11">
        <v>33359</v>
      </c>
      <c r="K263" s="10">
        <v>40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f t="shared" si="8"/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f t="shared" si="9"/>
        <v>40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</row>
    <row r="264" spans="1:52" ht="12.75">
      <c r="A264" s="9" t="s">
        <v>61</v>
      </c>
      <c r="B264" s="9">
        <v>364</v>
      </c>
      <c r="C264" s="9" t="s">
        <v>650</v>
      </c>
      <c r="D264" s="9" t="s">
        <v>660</v>
      </c>
      <c r="E264" s="9" t="s">
        <v>725</v>
      </c>
      <c r="F264" s="10"/>
      <c r="G264" s="10"/>
      <c r="H264" s="10"/>
      <c r="I264" s="10"/>
      <c r="J264" s="11">
        <v>33359</v>
      </c>
      <c r="K264" s="10">
        <v>28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f t="shared" si="8"/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f t="shared" si="9"/>
        <v>28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</row>
    <row r="265" spans="1:52" ht="12.75">
      <c r="A265" s="9" t="s">
        <v>302</v>
      </c>
      <c r="B265" s="9">
        <v>3100</v>
      </c>
      <c r="C265" s="9" t="s">
        <v>649</v>
      </c>
      <c r="D265" s="9" t="s">
        <v>682</v>
      </c>
      <c r="E265" s="9" t="s">
        <v>726</v>
      </c>
      <c r="F265" s="10">
        <v>250000</v>
      </c>
      <c r="G265" s="10"/>
      <c r="H265" s="10"/>
      <c r="I265" s="10"/>
      <c r="J265" s="11">
        <v>33294</v>
      </c>
      <c r="K265" s="10">
        <v>7254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f t="shared" si="8"/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f t="shared" si="9"/>
        <v>7254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9</v>
      </c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</row>
    <row r="266" spans="1:52" ht="12.75">
      <c r="A266" s="9" t="s">
        <v>260</v>
      </c>
      <c r="B266" s="9">
        <v>156</v>
      </c>
      <c r="C266" s="9" t="s">
        <v>647</v>
      </c>
      <c r="D266" s="9" t="s">
        <v>717</v>
      </c>
      <c r="E266" s="9" t="s">
        <v>726</v>
      </c>
      <c r="F266" s="10"/>
      <c r="G266" s="10"/>
      <c r="H266" s="10"/>
      <c r="I266" s="10"/>
      <c r="J266" s="11"/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f t="shared" si="8"/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f t="shared" si="9"/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</row>
    <row r="267" spans="1:52" ht="12.75">
      <c r="A267" s="9" t="s">
        <v>437</v>
      </c>
      <c r="B267" s="9">
        <v>1591</v>
      </c>
      <c r="C267" s="9" t="s">
        <v>649</v>
      </c>
      <c r="D267" s="9" t="s">
        <v>658</v>
      </c>
      <c r="E267" s="9" t="s">
        <v>725</v>
      </c>
      <c r="F267" s="10"/>
      <c r="G267" s="10"/>
      <c r="H267" s="10"/>
      <c r="I267" s="10"/>
      <c r="J267" s="11">
        <v>33359</v>
      </c>
      <c r="K267" s="10">
        <v>24.5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f t="shared" si="8"/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f t="shared" si="9"/>
        <v>24.5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</row>
    <row r="268" spans="1:52" ht="12.75">
      <c r="A268" s="9" t="s">
        <v>430</v>
      </c>
      <c r="B268" s="9">
        <v>371</v>
      </c>
      <c r="C268" s="9" t="s">
        <v>650</v>
      </c>
      <c r="D268" s="9" t="s">
        <v>712</v>
      </c>
      <c r="E268" s="9" t="s">
        <v>725</v>
      </c>
      <c r="F268" s="10"/>
      <c r="G268" s="10"/>
      <c r="H268" s="10"/>
      <c r="I268" s="10"/>
      <c r="J268" s="11"/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f t="shared" si="8"/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f t="shared" si="9"/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</row>
    <row r="269" spans="1:52" ht="12.75">
      <c r="A269" s="9" t="s">
        <v>444</v>
      </c>
      <c r="B269" s="9">
        <v>373</v>
      </c>
      <c r="C269" s="9" t="s">
        <v>650</v>
      </c>
      <c r="D269" s="9" t="s">
        <v>712</v>
      </c>
      <c r="E269" s="9" t="s">
        <v>725</v>
      </c>
      <c r="F269" s="10"/>
      <c r="G269" s="10"/>
      <c r="H269" s="10"/>
      <c r="I269" s="10"/>
      <c r="J269" s="11">
        <v>33359</v>
      </c>
      <c r="K269" s="10">
        <v>90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f t="shared" si="8"/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f t="shared" si="9"/>
        <v>90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</row>
    <row r="270" spans="1:52" ht="12.75">
      <c r="A270" s="9" t="s">
        <v>391</v>
      </c>
      <c r="B270" s="9">
        <v>1351</v>
      </c>
      <c r="C270" s="9" t="s">
        <v>649</v>
      </c>
      <c r="D270" s="9" t="s">
        <v>657</v>
      </c>
      <c r="E270" s="9" t="s">
        <v>725</v>
      </c>
      <c r="F270" s="10"/>
      <c r="G270" s="10"/>
      <c r="H270" s="10"/>
      <c r="I270" s="10"/>
      <c r="J270" s="11">
        <v>33298</v>
      </c>
      <c r="K270" s="10">
        <v>250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f t="shared" si="8"/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f t="shared" si="9"/>
        <v>250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</row>
    <row r="271" spans="1:52" ht="12.75">
      <c r="A271" s="9" t="s">
        <v>193</v>
      </c>
      <c r="B271" s="9">
        <v>41</v>
      </c>
      <c r="C271" s="9" t="s">
        <v>648</v>
      </c>
      <c r="D271" s="9" t="s">
        <v>694</v>
      </c>
      <c r="E271" s="9" t="s">
        <v>725</v>
      </c>
      <c r="F271" s="10"/>
      <c r="G271" s="10"/>
      <c r="H271" s="10"/>
      <c r="I271" s="10"/>
      <c r="J271" s="11">
        <v>33359</v>
      </c>
      <c r="K271" s="10">
        <v>5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f t="shared" si="8"/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f t="shared" si="9"/>
        <v>5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</row>
    <row r="272" spans="1:52" ht="12.75">
      <c r="A272" s="9" t="s">
        <v>295</v>
      </c>
      <c r="B272" s="9">
        <v>3040</v>
      </c>
      <c r="C272" s="9" t="s">
        <v>648</v>
      </c>
      <c r="D272" s="9" t="s">
        <v>671</v>
      </c>
      <c r="E272" s="9" t="s">
        <v>725</v>
      </c>
      <c r="F272" s="10"/>
      <c r="G272" s="10"/>
      <c r="H272" s="10"/>
      <c r="I272" s="10"/>
      <c r="J272" s="11">
        <v>33359</v>
      </c>
      <c r="K272" s="10">
        <v>0</v>
      </c>
      <c r="L272" s="10">
        <v>0</v>
      </c>
      <c r="M272" s="10">
        <v>0</v>
      </c>
      <c r="N272" s="10">
        <v>5200</v>
      </c>
      <c r="O272" s="10">
        <v>0</v>
      </c>
      <c r="P272" s="10">
        <v>0</v>
      </c>
      <c r="Q272" s="10">
        <f t="shared" si="8"/>
        <v>5200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f t="shared" si="9"/>
        <v>5200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</row>
    <row r="273" spans="1:52" ht="12.75">
      <c r="A273" s="9" t="s">
        <v>555</v>
      </c>
      <c r="B273" s="9">
        <v>2004</v>
      </c>
      <c r="C273" s="9" t="s">
        <v>647</v>
      </c>
      <c r="D273" s="9" t="s">
        <v>710</v>
      </c>
      <c r="E273" s="9" t="s">
        <v>728</v>
      </c>
      <c r="F273" s="10">
        <v>525000</v>
      </c>
      <c r="G273" s="10"/>
      <c r="H273" s="10"/>
      <c r="I273" s="10"/>
      <c r="J273" s="11">
        <v>33359</v>
      </c>
      <c r="K273" s="10">
        <v>55146.53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f t="shared" si="8"/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f t="shared" si="9"/>
        <v>55146.53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</row>
    <row r="274" spans="1:52" ht="12.75">
      <c r="A274" s="9" t="s">
        <v>335</v>
      </c>
      <c r="B274" s="9">
        <v>1509</v>
      </c>
      <c r="C274" s="9" t="s">
        <v>649</v>
      </c>
      <c r="D274" s="9" t="s">
        <v>674</v>
      </c>
      <c r="E274" s="9" t="s">
        <v>725</v>
      </c>
      <c r="F274" s="10"/>
      <c r="G274" s="10"/>
      <c r="H274" s="10"/>
      <c r="I274" s="10"/>
      <c r="J274" s="11"/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f t="shared" si="8"/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f t="shared" si="9"/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</row>
    <row r="275" spans="1:52" ht="12.75">
      <c r="A275" s="9" t="s">
        <v>248</v>
      </c>
      <c r="B275" s="9">
        <v>2688</v>
      </c>
      <c r="C275" s="9" t="s">
        <v>649</v>
      </c>
      <c r="D275" s="9" t="s">
        <v>678</v>
      </c>
      <c r="E275" s="9" t="s">
        <v>725</v>
      </c>
      <c r="F275" s="10"/>
      <c r="G275" s="10"/>
      <c r="H275" s="10"/>
      <c r="I275" s="10"/>
      <c r="J275" s="11"/>
      <c r="K275" s="10">
        <v>244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f t="shared" si="8"/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f t="shared" si="9"/>
        <v>244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</row>
    <row r="276" spans="1:52" ht="12.75">
      <c r="A276" s="9" t="s">
        <v>440</v>
      </c>
      <c r="B276" s="9">
        <v>3023</v>
      </c>
      <c r="C276" s="9" t="s">
        <v>648</v>
      </c>
      <c r="D276" s="9" t="s">
        <v>703</v>
      </c>
      <c r="E276" s="9" t="s">
        <v>728</v>
      </c>
      <c r="F276" s="10">
        <v>3100000</v>
      </c>
      <c r="G276" s="10"/>
      <c r="H276" s="10"/>
      <c r="I276" s="10"/>
      <c r="J276" s="11">
        <v>33359</v>
      </c>
      <c r="K276" s="10">
        <v>117679</v>
      </c>
      <c r="L276" s="10">
        <v>2699</v>
      </c>
      <c r="M276" s="10">
        <v>0</v>
      </c>
      <c r="N276" s="10">
        <v>64</v>
      </c>
      <c r="O276" s="10">
        <v>0</v>
      </c>
      <c r="P276" s="10">
        <v>500</v>
      </c>
      <c r="Q276" s="10">
        <f t="shared" si="8"/>
        <v>3263</v>
      </c>
      <c r="R276" s="10">
        <v>6543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f t="shared" si="9"/>
        <v>127485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3</v>
      </c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</row>
    <row r="277" spans="1:52" ht="12.75">
      <c r="A277" s="9" t="s">
        <v>448</v>
      </c>
      <c r="B277" s="9">
        <v>619</v>
      </c>
      <c r="C277" s="9" t="s">
        <v>647</v>
      </c>
      <c r="D277" s="9" t="s">
        <v>661</v>
      </c>
      <c r="E277" s="9" t="s">
        <v>725</v>
      </c>
      <c r="F277" s="10"/>
      <c r="G277" s="10"/>
      <c r="H277" s="10"/>
      <c r="I277" s="10"/>
      <c r="J277" s="11"/>
      <c r="K277" s="10">
        <v>20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f t="shared" si="8"/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f t="shared" si="9"/>
        <v>20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</row>
    <row r="278" spans="1:52" ht="12.75">
      <c r="A278" s="9" t="s">
        <v>448</v>
      </c>
      <c r="B278" s="9">
        <v>1347</v>
      </c>
      <c r="C278" s="9" t="s">
        <v>647</v>
      </c>
      <c r="D278" s="9" t="s">
        <v>684</v>
      </c>
      <c r="E278" s="9" t="s">
        <v>725</v>
      </c>
      <c r="F278" s="10"/>
      <c r="G278" s="10"/>
      <c r="H278" s="10"/>
      <c r="I278" s="10"/>
      <c r="J278" s="11">
        <v>33359</v>
      </c>
      <c r="K278" s="10">
        <v>65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f t="shared" si="8"/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f t="shared" si="9"/>
        <v>65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</row>
    <row r="279" spans="1:52" ht="12.75">
      <c r="A279" s="9" t="s">
        <v>612</v>
      </c>
      <c r="B279" s="9">
        <v>2082</v>
      </c>
      <c r="C279" s="9" t="s">
        <v>647</v>
      </c>
      <c r="D279" s="9" t="s">
        <v>655</v>
      </c>
      <c r="E279" s="9" t="s">
        <v>726</v>
      </c>
      <c r="F279" s="10"/>
      <c r="G279" s="10"/>
      <c r="H279" s="10"/>
      <c r="I279" s="10"/>
      <c r="J279" s="11">
        <v>33359</v>
      </c>
      <c r="K279" s="10">
        <v>4000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f t="shared" si="8"/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f t="shared" si="9"/>
        <v>4000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</row>
    <row r="280" spans="1:52" ht="12.75">
      <c r="A280" s="9" t="s">
        <v>377</v>
      </c>
      <c r="B280" s="9">
        <v>857</v>
      </c>
      <c r="C280" s="9" t="s">
        <v>647</v>
      </c>
      <c r="D280" s="9" t="s">
        <v>715</v>
      </c>
      <c r="E280" s="9" t="s">
        <v>725</v>
      </c>
      <c r="F280" s="10"/>
      <c r="G280" s="10"/>
      <c r="H280" s="10"/>
      <c r="I280" s="10"/>
      <c r="J280" s="11">
        <v>33290</v>
      </c>
      <c r="K280" s="10">
        <v>13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f t="shared" si="8"/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f t="shared" si="9"/>
        <v>13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</row>
    <row r="281" spans="1:52" ht="12.75">
      <c r="A281" s="9" t="s">
        <v>96</v>
      </c>
      <c r="B281" s="9">
        <v>3070</v>
      </c>
      <c r="C281" s="9" t="s">
        <v>647</v>
      </c>
      <c r="D281" s="9" t="s">
        <v>691</v>
      </c>
      <c r="E281" s="9" t="s">
        <v>726</v>
      </c>
      <c r="F281" s="10">
        <v>420000</v>
      </c>
      <c r="G281" s="10"/>
      <c r="H281" s="10"/>
      <c r="I281" s="10"/>
      <c r="J281" s="11">
        <v>33359</v>
      </c>
      <c r="K281" s="10">
        <v>8038.52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f t="shared" si="8"/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f t="shared" si="9"/>
        <v>8038.52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15</v>
      </c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</row>
    <row r="282" spans="1:52" ht="12.75">
      <c r="A282" s="9" t="s">
        <v>233</v>
      </c>
      <c r="B282" s="9">
        <v>465</v>
      </c>
      <c r="C282" s="9" t="s">
        <v>649</v>
      </c>
      <c r="D282" s="9" t="s">
        <v>657</v>
      </c>
      <c r="E282" s="9" t="s">
        <v>725</v>
      </c>
      <c r="F282" s="10"/>
      <c r="G282" s="10"/>
      <c r="H282" s="10"/>
      <c r="I282" s="10"/>
      <c r="J282" s="11">
        <v>33359</v>
      </c>
      <c r="K282" s="10">
        <v>19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f t="shared" si="8"/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f t="shared" si="9"/>
        <v>19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</row>
    <row r="283" spans="1:52" ht="12.75">
      <c r="A283" s="9" t="s">
        <v>91</v>
      </c>
      <c r="B283" s="9">
        <v>2502</v>
      </c>
      <c r="C283" s="9" t="s">
        <v>649</v>
      </c>
      <c r="D283" s="9" t="s">
        <v>683</v>
      </c>
      <c r="E283" s="9" t="s">
        <v>725</v>
      </c>
      <c r="F283" s="10"/>
      <c r="G283" s="10"/>
      <c r="H283" s="10"/>
      <c r="I283" s="10"/>
      <c r="J283" s="11">
        <v>33359</v>
      </c>
      <c r="K283" s="10">
        <v>10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f t="shared" si="8"/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f t="shared" si="9"/>
        <v>10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</row>
    <row r="284" spans="1:52" ht="12.75">
      <c r="A284" s="9" t="s">
        <v>532</v>
      </c>
      <c r="B284" s="9">
        <v>572</v>
      </c>
      <c r="C284" s="9" t="s">
        <v>651</v>
      </c>
      <c r="D284" s="9" t="s">
        <v>721</v>
      </c>
      <c r="E284" s="9" t="s">
        <v>728</v>
      </c>
      <c r="F284" s="10">
        <v>5000000</v>
      </c>
      <c r="G284" s="10"/>
      <c r="H284" s="10"/>
      <c r="I284" s="10"/>
      <c r="J284" s="11">
        <v>33315</v>
      </c>
      <c r="K284" s="10">
        <v>250105.01</v>
      </c>
      <c r="L284" s="10">
        <v>0</v>
      </c>
      <c r="M284" s="10">
        <v>0</v>
      </c>
      <c r="N284" s="10">
        <v>59373.35</v>
      </c>
      <c r="O284" s="10">
        <v>376.25</v>
      </c>
      <c r="P284" s="10">
        <v>77786.8</v>
      </c>
      <c r="Q284" s="10">
        <f t="shared" si="8"/>
        <v>137536.4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f t="shared" si="9"/>
        <v>387641.41</v>
      </c>
      <c r="Y284" s="10">
        <v>104148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6</v>
      </c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</row>
    <row r="285" spans="1:52" ht="12.75">
      <c r="A285" s="9" t="s">
        <v>58</v>
      </c>
      <c r="B285" s="9">
        <v>917</v>
      </c>
      <c r="C285" s="9" t="s">
        <v>651</v>
      </c>
      <c r="D285" s="9" t="s">
        <v>692</v>
      </c>
      <c r="E285" s="9" t="s">
        <v>725</v>
      </c>
      <c r="F285" s="10"/>
      <c r="G285" s="10"/>
      <c r="H285" s="10"/>
      <c r="I285" s="10"/>
      <c r="J285" s="11"/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f t="shared" si="8"/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f t="shared" si="9"/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</row>
    <row r="286" spans="1:52" ht="12.75">
      <c r="A286" s="9" t="s">
        <v>603</v>
      </c>
      <c r="B286" s="9">
        <v>977</v>
      </c>
      <c r="C286" s="9" t="s">
        <v>650</v>
      </c>
      <c r="D286" s="9" t="s">
        <v>659</v>
      </c>
      <c r="E286" s="9" t="s">
        <v>726</v>
      </c>
      <c r="F286" s="10"/>
      <c r="G286" s="10"/>
      <c r="H286" s="10"/>
      <c r="I286" s="10"/>
      <c r="J286" s="11">
        <v>33359</v>
      </c>
      <c r="K286" s="10">
        <v>10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f t="shared" si="8"/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f t="shared" si="9"/>
        <v>10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</row>
    <row r="287" spans="1:52" ht="12.75">
      <c r="A287" s="9" t="s">
        <v>605</v>
      </c>
      <c r="B287" s="9">
        <v>2975</v>
      </c>
      <c r="C287" s="9" t="s">
        <v>650</v>
      </c>
      <c r="D287" s="9" t="s">
        <v>716</v>
      </c>
      <c r="E287" s="9" t="s">
        <v>728</v>
      </c>
      <c r="F287" s="10">
        <v>517000</v>
      </c>
      <c r="G287" s="10"/>
      <c r="H287" s="10"/>
      <c r="I287" s="10"/>
      <c r="J287" s="11">
        <v>33294</v>
      </c>
      <c r="K287" s="10">
        <v>10658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f t="shared" si="8"/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f t="shared" si="9"/>
        <v>10658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5</v>
      </c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</row>
    <row r="288" spans="1:52" ht="12.75">
      <c r="A288" s="9" t="s">
        <v>339</v>
      </c>
      <c r="B288" s="9">
        <v>1349</v>
      </c>
      <c r="C288" s="9" t="s">
        <v>649</v>
      </c>
      <c r="D288" s="9" t="s">
        <v>657</v>
      </c>
      <c r="E288" s="9" t="s">
        <v>725</v>
      </c>
      <c r="F288" s="10"/>
      <c r="G288" s="10"/>
      <c r="H288" s="10"/>
      <c r="I288" s="10"/>
      <c r="J288" s="11"/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f t="shared" si="8"/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f t="shared" si="9"/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</row>
    <row r="289" spans="1:52" ht="12.75">
      <c r="A289" s="9" t="s">
        <v>499</v>
      </c>
      <c r="B289" s="9">
        <v>380</v>
      </c>
      <c r="C289" s="9" t="s">
        <v>649</v>
      </c>
      <c r="D289" s="9" t="s">
        <v>707</v>
      </c>
      <c r="E289" s="9" t="s">
        <v>725</v>
      </c>
      <c r="F289" s="10"/>
      <c r="G289" s="10"/>
      <c r="H289" s="10"/>
      <c r="I289" s="10"/>
      <c r="J289" s="11">
        <v>33359</v>
      </c>
      <c r="K289" s="10">
        <v>64.5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f t="shared" si="8"/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f t="shared" si="9"/>
        <v>64.5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</row>
    <row r="290" spans="1:52" ht="12.75">
      <c r="A290" s="9" t="s">
        <v>636</v>
      </c>
      <c r="B290" s="9">
        <v>2574</v>
      </c>
      <c r="C290" s="9" t="s">
        <v>650</v>
      </c>
      <c r="D290" s="9" t="s">
        <v>714</v>
      </c>
      <c r="E290" s="9" t="s">
        <v>725</v>
      </c>
      <c r="F290" s="10"/>
      <c r="G290" s="10"/>
      <c r="H290" s="10"/>
      <c r="I290" s="10"/>
      <c r="J290" s="11">
        <v>33359</v>
      </c>
      <c r="K290" s="10">
        <v>6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f t="shared" si="8"/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f t="shared" si="9"/>
        <v>6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</row>
    <row r="291" spans="1:52" ht="12.75">
      <c r="A291" s="9" t="s">
        <v>608</v>
      </c>
      <c r="B291" s="9">
        <v>1512</v>
      </c>
      <c r="C291" s="9" t="s">
        <v>647</v>
      </c>
      <c r="D291" s="9" t="s">
        <v>710</v>
      </c>
      <c r="E291" s="9" t="s">
        <v>725</v>
      </c>
      <c r="F291" s="10"/>
      <c r="G291" s="10"/>
      <c r="H291" s="10"/>
      <c r="I291" s="10"/>
      <c r="J291" s="11">
        <v>33359</v>
      </c>
      <c r="K291" s="10">
        <v>10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f t="shared" si="8"/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f t="shared" si="9"/>
        <v>10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</row>
    <row r="292" spans="1:52" ht="12.75">
      <c r="A292" s="9" t="s">
        <v>135</v>
      </c>
      <c r="B292" s="9">
        <v>1864</v>
      </c>
      <c r="C292" s="9" t="s">
        <v>647</v>
      </c>
      <c r="D292" s="9" t="s">
        <v>679</v>
      </c>
      <c r="E292" s="9" t="s">
        <v>725</v>
      </c>
      <c r="F292" s="10"/>
      <c r="G292" s="10"/>
      <c r="H292" s="10"/>
      <c r="I292" s="10"/>
      <c r="J292" s="11">
        <v>33359</v>
      </c>
      <c r="K292" s="10">
        <v>50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f t="shared" si="8"/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f t="shared" si="9"/>
        <v>50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</row>
    <row r="293" spans="1:52" ht="12.75">
      <c r="A293" s="9" t="s">
        <v>457</v>
      </c>
      <c r="B293" s="9">
        <v>1548</v>
      </c>
      <c r="C293" s="9" t="s">
        <v>649</v>
      </c>
      <c r="D293" s="9" t="s">
        <v>683</v>
      </c>
      <c r="E293" s="9" t="s">
        <v>725</v>
      </c>
      <c r="F293" s="10"/>
      <c r="G293" s="10"/>
      <c r="H293" s="10"/>
      <c r="I293" s="10"/>
      <c r="J293" s="11">
        <v>33359</v>
      </c>
      <c r="K293" s="10">
        <v>31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f t="shared" si="8"/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f t="shared" si="9"/>
        <v>31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</row>
    <row r="294" spans="1:52" ht="12.75">
      <c r="A294" s="9" t="s">
        <v>639</v>
      </c>
      <c r="B294" s="9">
        <v>1508</v>
      </c>
      <c r="C294" s="9" t="s">
        <v>651</v>
      </c>
      <c r="D294" s="9" t="s">
        <v>664</v>
      </c>
      <c r="E294" s="9" t="s">
        <v>727</v>
      </c>
      <c r="F294" s="10">
        <v>4240000</v>
      </c>
      <c r="G294" s="10"/>
      <c r="H294" s="10"/>
      <c r="I294" s="10"/>
      <c r="J294" s="11">
        <v>33359</v>
      </c>
      <c r="K294" s="10">
        <v>0</v>
      </c>
      <c r="L294" s="10">
        <v>0</v>
      </c>
      <c r="M294" s="10">
        <v>0</v>
      </c>
      <c r="N294" s="10">
        <v>74948</v>
      </c>
      <c r="O294" s="10">
        <v>0</v>
      </c>
      <c r="P294" s="10">
        <v>17745</v>
      </c>
      <c r="Q294" s="10">
        <f t="shared" si="8"/>
        <v>92693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f t="shared" si="9"/>
        <v>92693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10</v>
      </c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</row>
    <row r="295" spans="1:52" ht="12.75">
      <c r="A295" s="9" t="s">
        <v>239</v>
      </c>
      <c r="B295" s="9">
        <v>787</v>
      </c>
      <c r="C295" s="9" t="s">
        <v>650</v>
      </c>
      <c r="D295" s="9" t="s">
        <v>709</v>
      </c>
      <c r="E295" s="9" t="s">
        <v>726</v>
      </c>
      <c r="F295" s="10"/>
      <c r="G295" s="10"/>
      <c r="H295" s="10"/>
      <c r="I295" s="10"/>
      <c r="J295" s="11"/>
      <c r="K295" s="10">
        <v>50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f t="shared" si="8"/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f t="shared" si="9"/>
        <v>50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</row>
    <row r="296" spans="1:52" ht="12.75">
      <c r="A296" s="9" t="s">
        <v>119</v>
      </c>
      <c r="B296" s="9">
        <v>2637</v>
      </c>
      <c r="C296" s="9" t="s">
        <v>647</v>
      </c>
      <c r="D296" s="9" t="s">
        <v>705</v>
      </c>
      <c r="E296" s="9" t="s">
        <v>728</v>
      </c>
      <c r="F296" s="10"/>
      <c r="G296" s="10"/>
      <c r="H296" s="10"/>
      <c r="I296" s="10"/>
      <c r="J296" s="11">
        <v>33359</v>
      </c>
      <c r="K296" s="10">
        <v>42703.14</v>
      </c>
      <c r="L296" s="10">
        <v>9566.61</v>
      </c>
      <c r="M296" s="10">
        <v>0</v>
      </c>
      <c r="N296" s="10">
        <v>0</v>
      </c>
      <c r="O296" s="10">
        <v>0</v>
      </c>
      <c r="P296" s="10">
        <v>0</v>
      </c>
      <c r="Q296" s="10">
        <f t="shared" si="8"/>
        <v>9566.61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f t="shared" si="9"/>
        <v>52269.75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</row>
    <row r="297" spans="1:52" ht="12.75">
      <c r="A297" s="9" t="s">
        <v>456</v>
      </c>
      <c r="B297" s="9">
        <v>258</v>
      </c>
      <c r="C297" s="9" t="s">
        <v>647</v>
      </c>
      <c r="D297" s="9" t="s">
        <v>661</v>
      </c>
      <c r="E297" s="9" t="s">
        <v>725</v>
      </c>
      <c r="F297" s="10"/>
      <c r="G297" s="10"/>
      <c r="H297" s="10"/>
      <c r="I297" s="10"/>
      <c r="J297" s="11">
        <v>33359</v>
      </c>
      <c r="K297" s="10">
        <v>119.01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f t="shared" si="8"/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f t="shared" si="9"/>
        <v>119.01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</row>
    <row r="298" spans="1:52" ht="12.75">
      <c r="A298" s="9" t="s">
        <v>573</v>
      </c>
      <c r="B298" s="9">
        <v>1144</v>
      </c>
      <c r="C298" s="9" t="s">
        <v>649</v>
      </c>
      <c r="D298" s="9" t="s">
        <v>678</v>
      </c>
      <c r="E298" s="9" t="s">
        <v>725</v>
      </c>
      <c r="F298" s="10"/>
      <c r="G298" s="10"/>
      <c r="H298" s="10"/>
      <c r="I298" s="10"/>
      <c r="J298" s="11">
        <v>33359</v>
      </c>
      <c r="K298" s="10">
        <v>120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f t="shared" si="8"/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f t="shared" si="9"/>
        <v>120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</row>
    <row r="299" spans="1:52" ht="12.75">
      <c r="A299" s="9" t="s">
        <v>382</v>
      </c>
      <c r="B299" s="9">
        <v>1731</v>
      </c>
      <c r="C299" s="9" t="s">
        <v>647</v>
      </c>
      <c r="D299" s="9" t="s">
        <v>670</v>
      </c>
      <c r="E299" s="9" t="s">
        <v>726</v>
      </c>
      <c r="F299" s="10"/>
      <c r="G299" s="10"/>
      <c r="H299" s="10"/>
      <c r="I299" s="10"/>
      <c r="J299" s="11">
        <v>33359</v>
      </c>
      <c r="K299" s="10">
        <v>652.27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f t="shared" si="8"/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f t="shared" si="9"/>
        <v>652.27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</row>
    <row r="300" spans="1:52" ht="12.75">
      <c r="A300" s="9" t="s">
        <v>210</v>
      </c>
      <c r="B300" s="9">
        <v>21</v>
      </c>
      <c r="C300" s="9" t="s">
        <v>648</v>
      </c>
      <c r="D300" s="9" t="s">
        <v>694</v>
      </c>
      <c r="E300" s="9" t="s">
        <v>725</v>
      </c>
      <c r="F300" s="10"/>
      <c r="G300" s="10"/>
      <c r="H300" s="10"/>
      <c r="I300" s="10"/>
      <c r="J300" s="11">
        <v>33359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f t="shared" si="8"/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f t="shared" si="9"/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</row>
    <row r="301" spans="1:52" ht="12.75">
      <c r="A301" s="9" t="s">
        <v>104</v>
      </c>
      <c r="B301" s="9">
        <v>470</v>
      </c>
      <c r="C301" s="9" t="s">
        <v>647</v>
      </c>
      <c r="D301" s="9" t="s">
        <v>670</v>
      </c>
      <c r="E301" s="9" t="s">
        <v>726</v>
      </c>
      <c r="F301" s="10"/>
      <c r="G301" s="10"/>
      <c r="H301" s="10"/>
      <c r="I301" s="10"/>
      <c r="J301" s="11">
        <v>33359</v>
      </c>
      <c r="K301" s="10">
        <v>20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f t="shared" si="8"/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f t="shared" si="9"/>
        <v>20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</row>
    <row r="302" spans="1:52" ht="12.75">
      <c r="A302" s="9" t="s">
        <v>30</v>
      </c>
      <c r="B302" s="9">
        <v>71</v>
      </c>
      <c r="C302" s="9" t="s">
        <v>649</v>
      </c>
      <c r="D302" s="9" t="s">
        <v>672</v>
      </c>
      <c r="E302" s="9" t="s">
        <v>725</v>
      </c>
      <c r="F302" s="10"/>
      <c r="G302" s="10"/>
      <c r="H302" s="10"/>
      <c r="I302" s="10"/>
      <c r="J302" s="11">
        <v>33359</v>
      </c>
      <c r="K302" s="10">
        <v>90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f t="shared" si="8"/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f t="shared" si="9"/>
        <v>90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</row>
    <row r="303" spans="1:52" ht="12.75">
      <c r="A303" s="9" t="s">
        <v>626</v>
      </c>
      <c r="B303" s="9">
        <v>1429</v>
      </c>
      <c r="C303" s="9" t="s">
        <v>649</v>
      </c>
      <c r="D303" s="9" t="s">
        <v>672</v>
      </c>
      <c r="E303" s="9" t="s">
        <v>725</v>
      </c>
      <c r="F303" s="10"/>
      <c r="G303" s="10"/>
      <c r="H303" s="10"/>
      <c r="I303" s="10"/>
      <c r="J303" s="11"/>
      <c r="K303" s="10">
        <v>55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f t="shared" si="8"/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f t="shared" si="9"/>
        <v>55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</row>
    <row r="304" spans="1:52" ht="12.75">
      <c r="A304" s="9" t="s">
        <v>421</v>
      </c>
      <c r="B304" s="9">
        <v>401</v>
      </c>
      <c r="C304" s="9" t="s">
        <v>650</v>
      </c>
      <c r="D304" s="9" t="s">
        <v>659</v>
      </c>
      <c r="E304" s="9" t="s">
        <v>725</v>
      </c>
      <c r="F304" s="10"/>
      <c r="G304" s="10"/>
      <c r="H304" s="10"/>
      <c r="I304" s="10"/>
      <c r="J304" s="11"/>
      <c r="K304" s="10">
        <v>7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f t="shared" si="8"/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f t="shared" si="9"/>
        <v>7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</row>
    <row r="305" spans="1:52" ht="12.75">
      <c r="A305" s="9" t="s">
        <v>154</v>
      </c>
      <c r="B305" s="9">
        <v>1170</v>
      </c>
      <c r="C305" s="9" t="s">
        <v>648</v>
      </c>
      <c r="D305" s="9" t="s">
        <v>677</v>
      </c>
      <c r="E305" s="9" t="s">
        <v>726</v>
      </c>
      <c r="F305" s="10"/>
      <c r="G305" s="10"/>
      <c r="H305" s="10"/>
      <c r="I305" s="10"/>
      <c r="J305" s="11">
        <v>33359</v>
      </c>
      <c r="K305" s="10">
        <v>557</v>
      </c>
      <c r="L305" s="10">
        <v>0</v>
      </c>
      <c r="M305" s="10">
        <v>0</v>
      </c>
      <c r="N305" s="10">
        <v>0</v>
      </c>
      <c r="O305" s="10">
        <v>0</v>
      </c>
      <c r="P305" s="10">
        <v>279</v>
      </c>
      <c r="Q305" s="10">
        <f t="shared" si="8"/>
        <v>279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f t="shared" si="9"/>
        <v>836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</row>
    <row r="306" spans="1:52" ht="12.75">
      <c r="A306" s="9" t="s">
        <v>624</v>
      </c>
      <c r="B306" s="9">
        <v>395</v>
      </c>
      <c r="C306" s="9" t="s">
        <v>650</v>
      </c>
      <c r="D306" s="9" t="s">
        <v>712</v>
      </c>
      <c r="E306" s="9" t="s">
        <v>726</v>
      </c>
      <c r="F306" s="10"/>
      <c r="G306" s="10"/>
      <c r="H306" s="10"/>
      <c r="I306" s="10"/>
      <c r="J306" s="11">
        <v>33359</v>
      </c>
      <c r="K306" s="10">
        <v>165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f t="shared" si="8"/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f t="shared" si="9"/>
        <v>165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</row>
    <row r="307" spans="1:52" ht="12.75">
      <c r="A307" s="9" t="s">
        <v>380</v>
      </c>
      <c r="B307" s="9">
        <v>129</v>
      </c>
      <c r="C307" s="9" t="s">
        <v>648</v>
      </c>
      <c r="D307" s="9" t="s">
        <v>694</v>
      </c>
      <c r="E307" s="9" t="s">
        <v>725</v>
      </c>
      <c r="F307" s="10"/>
      <c r="G307" s="10"/>
      <c r="H307" s="10"/>
      <c r="I307" s="10"/>
      <c r="J307" s="11">
        <v>33359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4.38</v>
      </c>
      <c r="Q307" s="10">
        <f t="shared" si="8"/>
        <v>4.38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f t="shared" si="9"/>
        <v>4.38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</row>
    <row r="308" spans="1:52" ht="12.75">
      <c r="A308" s="9" t="s">
        <v>471</v>
      </c>
      <c r="B308" s="9">
        <v>405</v>
      </c>
      <c r="C308" s="9" t="s">
        <v>650</v>
      </c>
      <c r="D308" s="9" t="s">
        <v>696</v>
      </c>
      <c r="E308" s="9" t="s">
        <v>726</v>
      </c>
      <c r="F308" s="10"/>
      <c r="G308" s="10"/>
      <c r="H308" s="10"/>
      <c r="I308" s="10"/>
      <c r="J308" s="11">
        <v>33276</v>
      </c>
      <c r="K308" s="10">
        <v>165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f t="shared" si="8"/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f t="shared" si="9"/>
        <v>165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</row>
    <row r="309" spans="1:52" ht="12.75">
      <c r="A309" s="9" t="s">
        <v>432</v>
      </c>
      <c r="B309" s="9">
        <v>1795</v>
      </c>
      <c r="C309" s="9" t="s">
        <v>649</v>
      </c>
      <c r="D309" s="9" t="s">
        <v>666</v>
      </c>
      <c r="E309" s="9" t="s">
        <v>725</v>
      </c>
      <c r="F309" s="10"/>
      <c r="G309" s="10"/>
      <c r="H309" s="10"/>
      <c r="I309" s="10"/>
      <c r="J309" s="11">
        <v>33359</v>
      </c>
      <c r="K309" s="10">
        <v>16.66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f t="shared" si="8"/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f t="shared" si="9"/>
        <v>16.66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</row>
    <row r="310" spans="1:52" ht="12.75">
      <c r="A310" s="9" t="s">
        <v>598</v>
      </c>
      <c r="B310" s="9">
        <v>555</v>
      </c>
      <c r="C310" s="9" t="s">
        <v>650</v>
      </c>
      <c r="D310" s="9" t="s">
        <v>693</v>
      </c>
      <c r="E310" s="9" t="s">
        <v>726</v>
      </c>
      <c r="F310" s="10"/>
      <c r="G310" s="10"/>
      <c r="H310" s="10"/>
      <c r="I310" s="10"/>
      <c r="J310" s="11">
        <v>33359</v>
      </c>
      <c r="K310" s="10">
        <v>75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f t="shared" si="8"/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f t="shared" si="9"/>
        <v>75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</row>
    <row r="311" spans="1:52" ht="12.75">
      <c r="A311" s="9" t="s">
        <v>497</v>
      </c>
      <c r="B311" s="9">
        <v>1396</v>
      </c>
      <c r="C311" s="9" t="s">
        <v>650</v>
      </c>
      <c r="D311" s="9" t="s">
        <v>660</v>
      </c>
      <c r="E311" s="9" t="s">
        <v>725</v>
      </c>
      <c r="F311" s="10"/>
      <c r="G311" s="10"/>
      <c r="H311" s="10"/>
      <c r="I311" s="10"/>
      <c r="J311" s="11"/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f t="shared" si="8"/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f t="shared" si="9"/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</row>
    <row r="312" spans="1:52" ht="12.75">
      <c r="A312" s="9" t="s">
        <v>10</v>
      </c>
      <c r="B312" s="9">
        <v>400</v>
      </c>
      <c r="C312" s="9" t="s">
        <v>650</v>
      </c>
      <c r="D312" s="9" t="s">
        <v>709</v>
      </c>
      <c r="E312" s="9" t="s">
        <v>726</v>
      </c>
      <c r="F312" s="10"/>
      <c r="G312" s="10"/>
      <c r="H312" s="10"/>
      <c r="I312" s="10"/>
      <c r="J312" s="11">
        <v>33359</v>
      </c>
      <c r="K312" s="10">
        <v>100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f t="shared" si="8"/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f t="shared" si="9"/>
        <v>100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</row>
    <row r="313" spans="1:52" ht="12.75">
      <c r="A313" s="9" t="s">
        <v>10</v>
      </c>
      <c r="B313" s="9">
        <v>406</v>
      </c>
      <c r="C313" s="9" t="s">
        <v>648</v>
      </c>
      <c r="D313" s="9" t="s">
        <v>677</v>
      </c>
      <c r="E313" s="9" t="s">
        <v>725</v>
      </c>
      <c r="F313" s="10"/>
      <c r="G313" s="10"/>
      <c r="H313" s="10"/>
      <c r="I313" s="10"/>
      <c r="J313" s="11"/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f t="shared" si="8"/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f t="shared" si="9"/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</row>
    <row r="314" spans="1:52" ht="12.75">
      <c r="A314" s="9" t="s">
        <v>10</v>
      </c>
      <c r="B314" s="9">
        <v>957</v>
      </c>
      <c r="C314" s="9" t="s">
        <v>647</v>
      </c>
      <c r="D314" s="9" t="s">
        <v>661</v>
      </c>
      <c r="E314" s="9" t="s">
        <v>725</v>
      </c>
      <c r="F314" s="10"/>
      <c r="G314" s="10"/>
      <c r="H314" s="10"/>
      <c r="I314" s="10"/>
      <c r="J314" s="11"/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f t="shared" si="8"/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f t="shared" si="9"/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</row>
    <row r="315" spans="1:52" ht="12.75">
      <c r="A315" s="9" t="s">
        <v>36</v>
      </c>
      <c r="B315" s="9">
        <v>3141</v>
      </c>
      <c r="C315" s="9" t="s">
        <v>649</v>
      </c>
      <c r="D315" s="9" t="s">
        <v>680</v>
      </c>
      <c r="E315" s="9" t="s">
        <v>728</v>
      </c>
      <c r="F315" s="10">
        <v>825000</v>
      </c>
      <c r="G315" s="10"/>
      <c r="H315" s="10"/>
      <c r="I315" s="10"/>
      <c r="J315" s="11">
        <v>33359</v>
      </c>
      <c r="K315" s="10">
        <v>13255.41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f t="shared" si="8"/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f t="shared" si="9"/>
        <v>13255.41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15</v>
      </c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</row>
    <row r="316" spans="1:52" ht="12.75">
      <c r="A316" s="9" t="s">
        <v>44</v>
      </c>
      <c r="B316" s="9">
        <v>106</v>
      </c>
      <c r="C316" s="9" t="s">
        <v>647</v>
      </c>
      <c r="D316" s="9" t="s">
        <v>654</v>
      </c>
      <c r="E316" s="9" t="s">
        <v>725</v>
      </c>
      <c r="F316" s="10"/>
      <c r="G316" s="10"/>
      <c r="H316" s="10"/>
      <c r="I316" s="10"/>
      <c r="J316" s="11">
        <v>33359</v>
      </c>
      <c r="K316" s="10">
        <v>52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f t="shared" si="8"/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f t="shared" si="9"/>
        <v>52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</row>
    <row r="317" spans="1:52" ht="12.75">
      <c r="A317" s="9" t="s">
        <v>44</v>
      </c>
      <c r="B317" s="9">
        <v>398</v>
      </c>
      <c r="C317" s="9" t="s">
        <v>649</v>
      </c>
      <c r="D317" s="9" t="s">
        <v>685</v>
      </c>
      <c r="E317" s="9" t="s">
        <v>725</v>
      </c>
      <c r="F317" s="10"/>
      <c r="G317" s="10"/>
      <c r="H317" s="10"/>
      <c r="I317" s="10"/>
      <c r="J317" s="11">
        <v>33359</v>
      </c>
      <c r="K317" s="10">
        <v>42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f t="shared" si="8"/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f t="shared" si="9"/>
        <v>42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</row>
    <row r="318" spans="1:52" ht="12.75">
      <c r="A318" s="9" t="s">
        <v>44</v>
      </c>
      <c r="B318" s="9">
        <v>402</v>
      </c>
      <c r="C318" s="9" t="s">
        <v>649</v>
      </c>
      <c r="D318" s="9" t="s">
        <v>657</v>
      </c>
      <c r="E318" s="9" t="s">
        <v>725</v>
      </c>
      <c r="F318" s="10"/>
      <c r="G318" s="10"/>
      <c r="H318" s="10"/>
      <c r="I318" s="10"/>
      <c r="J318" s="11">
        <v>33303</v>
      </c>
      <c r="K318" s="10">
        <v>7.16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f t="shared" si="8"/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f t="shared" si="9"/>
        <v>7.16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</row>
    <row r="319" spans="1:52" ht="12.75">
      <c r="A319" s="9" t="s">
        <v>44</v>
      </c>
      <c r="B319" s="9">
        <v>1212</v>
      </c>
      <c r="C319" s="9" t="s">
        <v>647</v>
      </c>
      <c r="D319" s="9" t="s">
        <v>684</v>
      </c>
      <c r="E319" s="9" t="s">
        <v>726</v>
      </c>
      <c r="F319" s="10"/>
      <c r="G319" s="10"/>
      <c r="H319" s="10"/>
      <c r="I319" s="10"/>
      <c r="J319" s="11">
        <v>33359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f t="shared" si="8"/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f t="shared" si="9"/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</row>
    <row r="320" spans="1:52" ht="12.75">
      <c r="A320" s="9" t="s">
        <v>44</v>
      </c>
      <c r="B320" s="9">
        <v>1619</v>
      </c>
      <c r="C320" s="9" t="s">
        <v>647</v>
      </c>
      <c r="D320" s="9" t="s">
        <v>673</v>
      </c>
      <c r="E320" s="9" t="s">
        <v>725</v>
      </c>
      <c r="F320" s="10"/>
      <c r="G320" s="10"/>
      <c r="H320" s="10"/>
      <c r="I320" s="10"/>
      <c r="J320" s="11">
        <v>33359</v>
      </c>
      <c r="K320" s="10">
        <v>300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f t="shared" si="8"/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f t="shared" si="9"/>
        <v>300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</row>
    <row r="321" spans="1:52" ht="12.75">
      <c r="A321" s="9" t="s">
        <v>241</v>
      </c>
      <c r="B321" s="9">
        <v>986</v>
      </c>
      <c r="C321" s="9" t="s">
        <v>647</v>
      </c>
      <c r="D321" s="9" t="s">
        <v>663</v>
      </c>
      <c r="E321" s="9" t="s">
        <v>726</v>
      </c>
      <c r="F321" s="10"/>
      <c r="G321" s="10"/>
      <c r="H321" s="10"/>
      <c r="I321" s="10"/>
      <c r="J321" s="11">
        <v>33359</v>
      </c>
      <c r="K321" s="10">
        <v>1.5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f t="shared" si="8"/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f t="shared" si="9"/>
        <v>1.5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</row>
    <row r="322" spans="1:52" ht="12.75">
      <c r="A322" s="9" t="s">
        <v>88</v>
      </c>
      <c r="B322" s="9">
        <v>1649</v>
      </c>
      <c r="C322" s="9" t="s">
        <v>648</v>
      </c>
      <c r="D322" s="9" t="s">
        <v>686</v>
      </c>
      <c r="E322" s="9" t="s">
        <v>725</v>
      </c>
      <c r="F322" s="10"/>
      <c r="G322" s="10"/>
      <c r="H322" s="10"/>
      <c r="I322" s="10"/>
      <c r="J322" s="11">
        <v>33359</v>
      </c>
      <c r="K322" s="10">
        <v>60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f t="shared" si="8"/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f t="shared" si="9"/>
        <v>60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</row>
    <row r="323" spans="1:52" ht="12.75">
      <c r="A323" s="9" t="s">
        <v>402</v>
      </c>
      <c r="B323" s="9">
        <v>813</v>
      </c>
      <c r="C323" s="9" t="s">
        <v>648</v>
      </c>
      <c r="D323" s="9" t="s">
        <v>686</v>
      </c>
      <c r="E323" s="9" t="s">
        <v>725</v>
      </c>
      <c r="F323" s="10"/>
      <c r="G323" s="10"/>
      <c r="H323" s="10"/>
      <c r="I323" s="10"/>
      <c r="J323" s="11">
        <v>33359</v>
      </c>
      <c r="K323" s="10">
        <v>17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f aca="true" t="shared" si="10" ref="Q323:Q386">SUM(L323:P323)</f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f aca="true" t="shared" si="11" ref="X323:X386">SUM(K323:P323)+SUM(R323:W323)</f>
        <v>17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</row>
    <row r="324" spans="1:52" ht="12.75">
      <c r="A324" s="9" t="s">
        <v>343</v>
      </c>
      <c r="B324" s="9">
        <v>1266</v>
      </c>
      <c r="C324" s="9" t="s">
        <v>649</v>
      </c>
      <c r="D324" s="9" t="s">
        <v>675</v>
      </c>
      <c r="E324" s="9" t="s">
        <v>725</v>
      </c>
      <c r="F324" s="10"/>
      <c r="G324" s="10"/>
      <c r="H324" s="10"/>
      <c r="I324" s="10"/>
      <c r="J324" s="11">
        <v>33359</v>
      </c>
      <c r="K324" s="10">
        <v>10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f t="shared" si="10"/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f t="shared" si="11"/>
        <v>10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</row>
    <row r="325" spans="1:52" ht="12.75">
      <c r="A325" s="9" t="s">
        <v>300</v>
      </c>
      <c r="B325" s="9">
        <v>823</v>
      </c>
      <c r="C325" s="9" t="s">
        <v>647</v>
      </c>
      <c r="D325" s="9" t="s">
        <v>684</v>
      </c>
      <c r="E325" s="9" t="s">
        <v>726</v>
      </c>
      <c r="F325" s="10"/>
      <c r="G325" s="10"/>
      <c r="H325" s="10"/>
      <c r="I325" s="10"/>
      <c r="J325" s="11"/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f t="shared" si="10"/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f t="shared" si="11"/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</row>
    <row r="326" spans="1:52" ht="12.75">
      <c r="A326" s="9" t="s">
        <v>617</v>
      </c>
      <c r="B326" s="9">
        <v>393</v>
      </c>
      <c r="C326" s="9" t="s">
        <v>650</v>
      </c>
      <c r="D326" s="9" t="s">
        <v>696</v>
      </c>
      <c r="E326" s="9" t="s">
        <v>726</v>
      </c>
      <c r="F326" s="10"/>
      <c r="G326" s="10"/>
      <c r="H326" s="10"/>
      <c r="I326" s="10"/>
      <c r="J326" s="11">
        <v>33359</v>
      </c>
      <c r="K326" s="10">
        <v>50.5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f t="shared" si="10"/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f t="shared" si="11"/>
        <v>50.5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</row>
    <row r="327" spans="1:52" ht="12.75">
      <c r="A327" s="9" t="s">
        <v>543</v>
      </c>
      <c r="B327" s="9">
        <v>78</v>
      </c>
      <c r="C327" s="9" t="s">
        <v>650</v>
      </c>
      <c r="D327" s="9" t="s">
        <v>696</v>
      </c>
      <c r="E327" s="9" t="s">
        <v>725</v>
      </c>
      <c r="F327" s="10"/>
      <c r="G327" s="10"/>
      <c r="H327" s="10"/>
      <c r="I327" s="10"/>
      <c r="J327" s="11">
        <v>33359</v>
      </c>
      <c r="K327" s="10">
        <v>330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f t="shared" si="10"/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f t="shared" si="11"/>
        <v>330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</row>
    <row r="328" spans="1:52" ht="12.75">
      <c r="A328" s="9" t="s">
        <v>634</v>
      </c>
      <c r="B328" s="9">
        <v>610</v>
      </c>
      <c r="C328" s="9" t="s">
        <v>648</v>
      </c>
      <c r="D328" s="9" t="s">
        <v>695</v>
      </c>
      <c r="E328" s="9" t="s">
        <v>726</v>
      </c>
      <c r="F328" s="10"/>
      <c r="G328" s="10"/>
      <c r="H328" s="10"/>
      <c r="I328" s="10"/>
      <c r="J328" s="11">
        <v>33275</v>
      </c>
      <c r="K328" s="10">
        <v>210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f t="shared" si="10"/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f t="shared" si="11"/>
        <v>210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</row>
    <row r="329" spans="1:52" ht="12.75">
      <c r="A329" s="9" t="s">
        <v>584</v>
      </c>
      <c r="B329" s="9">
        <v>1503</v>
      </c>
      <c r="C329" s="9" t="s">
        <v>649</v>
      </c>
      <c r="D329" s="9" t="s">
        <v>689</v>
      </c>
      <c r="E329" s="9" t="s">
        <v>725</v>
      </c>
      <c r="F329" s="10"/>
      <c r="G329" s="10"/>
      <c r="H329" s="10"/>
      <c r="I329" s="10"/>
      <c r="J329" s="11"/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f t="shared" si="10"/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f t="shared" si="11"/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</row>
    <row r="330" spans="1:52" ht="12.75">
      <c r="A330" s="9" t="s">
        <v>464</v>
      </c>
      <c r="B330" s="9">
        <v>1249</v>
      </c>
      <c r="C330" s="9" t="s">
        <v>648</v>
      </c>
      <c r="D330" s="9" t="s">
        <v>656</v>
      </c>
      <c r="E330" s="9" t="s">
        <v>726</v>
      </c>
      <c r="F330" s="10"/>
      <c r="G330" s="10"/>
      <c r="H330" s="10"/>
      <c r="I330" s="10"/>
      <c r="J330" s="11">
        <v>33304</v>
      </c>
      <c r="K330" s="10">
        <v>620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f t="shared" si="10"/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f t="shared" si="11"/>
        <v>620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</row>
    <row r="331" spans="1:52" ht="12.75">
      <c r="A331" s="9" t="s">
        <v>80</v>
      </c>
      <c r="B331" s="9">
        <v>157</v>
      </c>
      <c r="C331" s="9" t="s">
        <v>647</v>
      </c>
      <c r="D331" s="9" t="s">
        <v>698</v>
      </c>
      <c r="E331" s="9" t="s">
        <v>726</v>
      </c>
      <c r="F331" s="10"/>
      <c r="G331" s="10"/>
      <c r="H331" s="10"/>
      <c r="I331" s="10"/>
      <c r="J331" s="11">
        <v>33277</v>
      </c>
      <c r="K331" s="10">
        <v>125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f t="shared" si="10"/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f t="shared" si="11"/>
        <v>125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</row>
    <row r="332" spans="1:52" ht="12.75">
      <c r="A332" s="9" t="s">
        <v>201</v>
      </c>
      <c r="B332" s="9">
        <v>1289</v>
      </c>
      <c r="C332" s="9" t="s">
        <v>649</v>
      </c>
      <c r="D332" s="9" t="s">
        <v>675</v>
      </c>
      <c r="E332" s="9" t="s">
        <v>725</v>
      </c>
      <c r="F332" s="10"/>
      <c r="G332" s="10"/>
      <c r="H332" s="10"/>
      <c r="I332" s="10"/>
      <c r="J332" s="11"/>
      <c r="K332" s="10">
        <v>4.33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f t="shared" si="10"/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f t="shared" si="11"/>
        <v>4.33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</row>
    <row r="333" spans="1:52" ht="12.75">
      <c r="A333" s="9" t="s">
        <v>252</v>
      </c>
      <c r="B333" s="9">
        <v>55</v>
      </c>
      <c r="C333" s="9" t="s">
        <v>650</v>
      </c>
      <c r="D333" s="9" t="s">
        <v>716</v>
      </c>
      <c r="E333" s="9" t="s">
        <v>726</v>
      </c>
      <c r="F333" s="10"/>
      <c r="G333" s="10"/>
      <c r="H333" s="10"/>
      <c r="I333" s="10"/>
      <c r="J333" s="11">
        <v>33359</v>
      </c>
      <c r="K333" s="10">
        <v>650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f t="shared" si="10"/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f t="shared" si="11"/>
        <v>650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</row>
    <row r="334" spans="1:52" ht="12.75">
      <c r="A334" s="9" t="s">
        <v>329</v>
      </c>
      <c r="B334" s="9">
        <v>143</v>
      </c>
      <c r="C334" s="9" t="s">
        <v>647</v>
      </c>
      <c r="D334" s="9" t="s">
        <v>691</v>
      </c>
      <c r="E334" s="9" t="s">
        <v>726</v>
      </c>
      <c r="F334" s="10"/>
      <c r="G334" s="10"/>
      <c r="H334" s="10"/>
      <c r="I334" s="10"/>
      <c r="J334" s="11">
        <v>33359</v>
      </c>
      <c r="K334" s="10">
        <v>115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f t="shared" si="10"/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f t="shared" si="11"/>
        <v>115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</row>
    <row r="335" spans="1:52" ht="12.75">
      <c r="A335" s="9" t="s">
        <v>283</v>
      </c>
      <c r="B335" s="9">
        <v>721</v>
      </c>
      <c r="C335" s="9" t="s">
        <v>647</v>
      </c>
      <c r="D335" s="9" t="s">
        <v>691</v>
      </c>
      <c r="E335" s="9" t="s">
        <v>726</v>
      </c>
      <c r="F335" s="10"/>
      <c r="G335" s="10"/>
      <c r="H335" s="10"/>
      <c r="I335" s="10"/>
      <c r="J335" s="11"/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f t="shared" si="10"/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f t="shared" si="11"/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</row>
    <row r="336" spans="1:52" ht="12.75">
      <c r="A336" s="9" t="s">
        <v>232</v>
      </c>
      <c r="B336" s="9">
        <v>1005</v>
      </c>
      <c r="C336" s="9" t="s">
        <v>647</v>
      </c>
      <c r="D336" s="9" t="s">
        <v>687</v>
      </c>
      <c r="E336" s="9" t="s">
        <v>725</v>
      </c>
      <c r="F336" s="10"/>
      <c r="G336" s="10"/>
      <c r="H336" s="10"/>
      <c r="I336" s="10"/>
      <c r="J336" s="11">
        <v>33359</v>
      </c>
      <c r="K336" s="10">
        <v>18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f t="shared" si="10"/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f t="shared" si="11"/>
        <v>18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</row>
    <row r="337" spans="1:52" ht="12.75">
      <c r="A337" s="9" t="s">
        <v>95</v>
      </c>
      <c r="B337" s="9">
        <v>437</v>
      </c>
      <c r="C337" s="9" t="s">
        <v>649</v>
      </c>
      <c r="D337" s="9" t="s">
        <v>689</v>
      </c>
      <c r="E337" s="9" t="s">
        <v>725</v>
      </c>
      <c r="F337" s="10"/>
      <c r="G337" s="10"/>
      <c r="H337" s="10"/>
      <c r="I337" s="10"/>
      <c r="J337" s="11">
        <v>33359</v>
      </c>
      <c r="K337" s="10">
        <v>40.66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f t="shared" si="10"/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f t="shared" si="11"/>
        <v>40.66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</row>
    <row r="338" spans="1:52" ht="12.75">
      <c r="A338" s="9" t="s">
        <v>641</v>
      </c>
      <c r="B338" s="9">
        <v>2003</v>
      </c>
      <c r="C338" s="9" t="s">
        <v>648</v>
      </c>
      <c r="D338" s="9" t="s">
        <v>703</v>
      </c>
      <c r="E338" s="9" t="s">
        <v>725</v>
      </c>
      <c r="F338" s="10"/>
      <c r="G338" s="10"/>
      <c r="H338" s="10"/>
      <c r="I338" s="10"/>
      <c r="J338" s="11"/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f t="shared" si="10"/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f t="shared" si="11"/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</row>
    <row r="339" spans="1:52" ht="12.75">
      <c r="A339" s="9" t="s">
        <v>546</v>
      </c>
      <c r="B339" s="9">
        <v>1306</v>
      </c>
      <c r="C339" s="9" t="s">
        <v>647</v>
      </c>
      <c r="D339" s="9" t="s">
        <v>655</v>
      </c>
      <c r="E339" s="9" t="s">
        <v>725</v>
      </c>
      <c r="F339" s="10"/>
      <c r="G339" s="10"/>
      <c r="H339" s="10"/>
      <c r="I339" s="10"/>
      <c r="J339" s="11">
        <v>33359</v>
      </c>
      <c r="K339" s="10">
        <v>100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f t="shared" si="10"/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f t="shared" si="11"/>
        <v>100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</row>
    <row r="340" spans="1:52" ht="12.75">
      <c r="A340" s="9" t="s">
        <v>269</v>
      </c>
      <c r="B340" s="9">
        <v>731</v>
      </c>
      <c r="C340" s="9" t="s">
        <v>650</v>
      </c>
      <c r="D340" s="9" t="s">
        <v>712</v>
      </c>
      <c r="E340" s="9" t="s">
        <v>726</v>
      </c>
      <c r="F340" s="10"/>
      <c r="G340" s="10"/>
      <c r="H340" s="10"/>
      <c r="I340" s="10"/>
      <c r="J340" s="11"/>
      <c r="K340" s="10">
        <v>155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f t="shared" si="10"/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f t="shared" si="11"/>
        <v>155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</row>
    <row r="341" spans="1:52" ht="12.75">
      <c r="A341" s="9" t="s">
        <v>357</v>
      </c>
      <c r="B341" s="9">
        <v>2734</v>
      </c>
      <c r="C341" s="9" t="s">
        <v>650</v>
      </c>
      <c r="D341" s="9" t="s">
        <v>714</v>
      </c>
      <c r="E341" s="9" t="s">
        <v>725</v>
      </c>
      <c r="F341" s="10"/>
      <c r="G341" s="10"/>
      <c r="H341" s="10"/>
      <c r="I341" s="10"/>
      <c r="J341" s="11">
        <v>33359</v>
      </c>
      <c r="K341" s="10">
        <v>22.33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f t="shared" si="10"/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f t="shared" si="11"/>
        <v>22.33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</row>
    <row r="342" spans="1:52" ht="12.75">
      <c r="A342" s="9" t="s">
        <v>256</v>
      </c>
      <c r="B342" s="9">
        <v>298</v>
      </c>
      <c r="C342" s="9" t="s">
        <v>650</v>
      </c>
      <c r="D342" s="9" t="s">
        <v>709</v>
      </c>
      <c r="E342" s="9" t="s">
        <v>726</v>
      </c>
      <c r="F342" s="10"/>
      <c r="G342" s="10"/>
      <c r="H342" s="10"/>
      <c r="I342" s="10"/>
      <c r="J342" s="11">
        <v>33359</v>
      </c>
      <c r="K342" s="10">
        <v>200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f t="shared" si="10"/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f t="shared" si="11"/>
        <v>200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</row>
    <row r="343" spans="1:52" ht="12.75">
      <c r="A343" s="9" t="s">
        <v>131</v>
      </c>
      <c r="B343" s="9">
        <v>1996</v>
      </c>
      <c r="C343" s="9" t="s">
        <v>651</v>
      </c>
      <c r="D343" s="9" t="s">
        <v>702</v>
      </c>
      <c r="E343" s="9" t="s">
        <v>726</v>
      </c>
      <c r="F343" s="10"/>
      <c r="G343" s="10"/>
      <c r="H343" s="10"/>
      <c r="I343" s="10"/>
      <c r="J343" s="11">
        <v>33359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3525</v>
      </c>
      <c r="Q343" s="10">
        <f t="shared" si="10"/>
        <v>3525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f t="shared" si="11"/>
        <v>3525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1</v>
      </c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</row>
    <row r="344" spans="1:52" ht="12.75">
      <c r="A344" s="9" t="s">
        <v>415</v>
      </c>
      <c r="B344" s="9">
        <v>166</v>
      </c>
      <c r="C344" s="9" t="s">
        <v>648</v>
      </c>
      <c r="D344" s="9" t="s">
        <v>669</v>
      </c>
      <c r="E344" s="9" t="s">
        <v>726</v>
      </c>
      <c r="F344" s="10"/>
      <c r="G344" s="10"/>
      <c r="H344" s="10"/>
      <c r="I344" s="10"/>
      <c r="J344" s="11">
        <v>33359</v>
      </c>
      <c r="K344" s="10">
        <v>200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f t="shared" si="10"/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f t="shared" si="11"/>
        <v>200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</row>
    <row r="345" spans="1:52" ht="12.75">
      <c r="A345" s="9" t="s">
        <v>522</v>
      </c>
      <c r="B345" s="9">
        <v>631</v>
      </c>
      <c r="C345" s="9" t="s">
        <v>650</v>
      </c>
      <c r="D345" s="9" t="s">
        <v>709</v>
      </c>
      <c r="E345" s="9" t="s">
        <v>725</v>
      </c>
      <c r="F345" s="10"/>
      <c r="G345" s="10"/>
      <c r="H345" s="10"/>
      <c r="I345" s="10"/>
      <c r="J345" s="11"/>
      <c r="K345" s="10">
        <v>71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f t="shared" si="10"/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f t="shared" si="11"/>
        <v>71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</row>
    <row r="346" spans="1:52" ht="12.75">
      <c r="A346" s="9" t="s">
        <v>478</v>
      </c>
      <c r="B346" s="9">
        <v>708</v>
      </c>
      <c r="C346" s="9" t="s">
        <v>649</v>
      </c>
      <c r="D346" s="9" t="s">
        <v>672</v>
      </c>
      <c r="E346" s="9" t="s">
        <v>725</v>
      </c>
      <c r="F346" s="10"/>
      <c r="G346" s="10"/>
      <c r="H346" s="10"/>
      <c r="I346" s="10"/>
      <c r="J346" s="11"/>
      <c r="K346" s="10">
        <v>75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f t="shared" si="10"/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f t="shared" si="11"/>
        <v>75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</row>
    <row r="347" spans="1:52" ht="12.75">
      <c r="A347" s="9" t="s">
        <v>152</v>
      </c>
      <c r="B347" s="9">
        <v>1496</v>
      </c>
      <c r="C347" s="9" t="s">
        <v>650</v>
      </c>
      <c r="D347" s="9" t="s">
        <v>696</v>
      </c>
      <c r="E347" s="9" t="s">
        <v>725</v>
      </c>
      <c r="F347" s="10"/>
      <c r="G347" s="10"/>
      <c r="H347" s="10"/>
      <c r="I347" s="10"/>
      <c r="J347" s="11"/>
      <c r="K347" s="10">
        <v>252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f t="shared" si="10"/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f t="shared" si="11"/>
        <v>252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</row>
    <row r="348" spans="1:52" ht="12.75">
      <c r="A348" s="9" t="s">
        <v>192</v>
      </c>
      <c r="B348" s="9">
        <v>2892</v>
      </c>
      <c r="C348" s="9" t="s">
        <v>647</v>
      </c>
      <c r="D348" s="9" t="s">
        <v>711</v>
      </c>
      <c r="E348" s="9" t="s">
        <v>728</v>
      </c>
      <c r="F348" s="10"/>
      <c r="G348" s="10"/>
      <c r="H348" s="10"/>
      <c r="I348" s="10"/>
      <c r="J348" s="11">
        <v>33359</v>
      </c>
      <c r="K348" s="10">
        <v>113098</v>
      </c>
      <c r="L348" s="10">
        <v>0</v>
      </c>
      <c r="M348" s="10">
        <v>17525</v>
      </c>
      <c r="N348" s="10">
        <v>2996</v>
      </c>
      <c r="O348" s="10">
        <v>0</v>
      </c>
      <c r="P348" s="10">
        <v>29336</v>
      </c>
      <c r="Q348" s="10">
        <f t="shared" si="10"/>
        <v>49857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f t="shared" si="11"/>
        <v>162955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</row>
    <row r="349" spans="1:52" ht="12.75">
      <c r="A349" s="9" t="s">
        <v>85</v>
      </c>
      <c r="B349" s="9">
        <v>2120</v>
      </c>
      <c r="C349" s="9" t="s">
        <v>649</v>
      </c>
      <c r="D349" s="9" t="s">
        <v>678</v>
      </c>
      <c r="E349" s="9" t="s">
        <v>725</v>
      </c>
      <c r="F349" s="10"/>
      <c r="G349" s="10"/>
      <c r="H349" s="10"/>
      <c r="I349" s="10"/>
      <c r="J349" s="11">
        <v>33359</v>
      </c>
      <c r="K349" s="10">
        <v>32.5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f t="shared" si="10"/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f t="shared" si="11"/>
        <v>32.5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</row>
    <row r="350" spans="1:52" ht="12.75">
      <c r="A350" s="9" t="s">
        <v>178</v>
      </c>
      <c r="B350" s="9">
        <v>3052</v>
      </c>
      <c r="C350" s="9" t="s">
        <v>650</v>
      </c>
      <c r="D350" s="9" t="s">
        <v>701</v>
      </c>
      <c r="E350" s="9" t="s">
        <v>725</v>
      </c>
      <c r="F350" s="10"/>
      <c r="G350" s="10"/>
      <c r="H350" s="10"/>
      <c r="I350" s="10"/>
      <c r="J350" s="11">
        <v>33359</v>
      </c>
      <c r="K350" s="10">
        <v>4921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f t="shared" si="10"/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f t="shared" si="11"/>
        <v>4921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</row>
    <row r="351" spans="1:52" ht="12.75">
      <c r="A351" s="9" t="s">
        <v>291</v>
      </c>
      <c r="B351" s="9">
        <v>988</v>
      </c>
      <c r="C351" s="9" t="s">
        <v>647</v>
      </c>
      <c r="D351" s="9" t="s">
        <v>691</v>
      </c>
      <c r="E351" s="9" t="s">
        <v>725</v>
      </c>
      <c r="F351" s="10"/>
      <c r="G351" s="10"/>
      <c r="H351" s="10"/>
      <c r="I351" s="10"/>
      <c r="J351" s="11">
        <v>33359</v>
      </c>
      <c r="K351" s="10">
        <v>6.83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f t="shared" si="10"/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f t="shared" si="11"/>
        <v>6.83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</row>
    <row r="352" spans="1:52" ht="12.75">
      <c r="A352" s="9" t="s">
        <v>158</v>
      </c>
      <c r="B352" s="9">
        <v>448</v>
      </c>
      <c r="C352" s="9" t="s">
        <v>650</v>
      </c>
      <c r="D352" s="9" t="s">
        <v>693</v>
      </c>
      <c r="E352" s="9" t="s">
        <v>726</v>
      </c>
      <c r="F352" s="10"/>
      <c r="G352" s="10"/>
      <c r="H352" s="10"/>
      <c r="I352" s="10"/>
      <c r="J352" s="11">
        <v>33359</v>
      </c>
      <c r="K352" s="10">
        <v>90</v>
      </c>
      <c r="L352" s="10">
        <v>0</v>
      </c>
      <c r="M352" s="10">
        <v>0</v>
      </c>
      <c r="N352" s="10">
        <v>0</v>
      </c>
      <c r="O352" s="10">
        <v>0</v>
      </c>
      <c r="P352" s="10">
        <v>3</v>
      </c>
      <c r="Q352" s="10">
        <f t="shared" si="10"/>
        <v>3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f t="shared" si="11"/>
        <v>93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</row>
    <row r="353" spans="1:52" ht="12.75">
      <c r="A353" s="9" t="s">
        <v>361</v>
      </c>
      <c r="B353" s="9">
        <v>301</v>
      </c>
      <c r="C353" s="9" t="s">
        <v>650</v>
      </c>
      <c r="D353" s="9" t="s">
        <v>714</v>
      </c>
      <c r="E353" s="9" t="s">
        <v>728</v>
      </c>
      <c r="F353" s="10"/>
      <c r="G353" s="10"/>
      <c r="H353" s="10"/>
      <c r="I353" s="10"/>
      <c r="J353" s="11">
        <v>33359</v>
      </c>
      <c r="K353" s="10">
        <v>176</v>
      </c>
      <c r="L353" s="10">
        <v>0</v>
      </c>
      <c r="M353" s="10">
        <v>0</v>
      </c>
      <c r="N353" s="10">
        <v>0</v>
      </c>
      <c r="O353" s="10">
        <v>0</v>
      </c>
      <c r="P353" s="10">
        <v>215</v>
      </c>
      <c r="Q353" s="10">
        <f t="shared" si="10"/>
        <v>215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f t="shared" si="11"/>
        <v>391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</row>
    <row r="354" spans="1:52" ht="12.75">
      <c r="A354" s="9" t="s">
        <v>527</v>
      </c>
      <c r="B354" s="9">
        <v>3095</v>
      </c>
      <c r="C354" s="9" t="s">
        <v>650</v>
      </c>
      <c r="D354" s="9" t="s">
        <v>701</v>
      </c>
      <c r="E354" s="9" t="s">
        <v>728</v>
      </c>
      <c r="F354" s="10">
        <v>1480000</v>
      </c>
      <c r="G354" s="10"/>
      <c r="H354" s="10"/>
      <c r="I354" s="10"/>
      <c r="J354" s="11">
        <v>33359</v>
      </c>
      <c r="K354" s="10">
        <v>16892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f t="shared" si="10"/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f t="shared" si="11"/>
        <v>16892</v>
      </c>
      <c r="Y354" s="10">
        <v>0</v>
      </c>
      <c r="Z354" s="10">
        <v>0</v>
      </c>
      <c r="AA354" s="10">
        <v>0</v>
      </c>
      <c r="AB354" s="10">
        <v>0</v>
      </c>
      <c r="AC354" s="10">
        <v>671</v>
      </c>
      <c r="AD354" s="10">
        <v>0</v>
      </c>
      <c r="AE354" s="10">
        <v>15</v>
      </c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</row>
    <row r="355" spans="1:52" ht="12.75">
      <c r="A355" s="9" t="s">
        <v>268</v>
      </c>
      <c r="B355" s="9">
        <v>669</v>
      </c>
      <c r="C355" s="9" t="s">
        <v>650</v>
      </c>
      <c r="D355" s="9" t="s">
        <v>714</v>
      </c>
      <c r="E355" s="9" t="s">
        <v>725</v>
      </c>
      <c r="F355" s="10"/>
      <c r="G355" s="10"/>
      <c r="H355" s="10"/>
      <c r="I355" s="10"/>
      <c r="J355" s="11">
        <v>33359</v>
      </c>
      <c r="K355" s="10">
        <v>1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f t="shared" si="10"/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f t="shared" si="11"/>
        <v>1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</row>
    <row r="356" spans="1:52" ht="12.75">
      <c r="A356" s="9" t="s">
        <v>1</v>
      </c>
      <c r="B356" s="9">
        <v>387</v>
      </c>
      <c r="C356" s="9" t="s">
        <v>647</v>
      </c>
      <c r="D356" s="9" t="s">
        <v>653</v>
      </c>
      <c r="E356" s="9" t="s">
        <v>725</v>
      </c>
      <c r="F356" s="10"/>
      <c r="G356" s="10"/>
      <c r="H356" s="10"/>
      <c r="I356" s="10"/>
      <c r="J356" s="11"/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f t="shared" si="10"/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f t="shared" si="11"/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</row>
    <row r="357" spans="1:52" ht="12.75">
      <c r="A357" s="9" t="s">
        <v>265</v>
      </c>
      <c r="B357" s="9">
        <v>528</v>
      </c>
      <c r="C357" s="9" t="s">
        <v>649</v>
      </c>
      <c r="D357" s="9" t="s">
        <v>657</v>
      </c>
      <c r="E357" s="9" t="s">
        <v>725</v>
      </c>
      <c r="F357" s="10"/>
      <c r="G357" s="10"/>
      <c r="H357" s="10"/>
      <c r="I357" s="10"/>
      <c r="J357" s="11">
        <v>33359</v>
      </c>
      <c r="K357" s="10">
        <v>17.45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f t="shared" si="10"/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f t="shared" si="11"/>
        <v>17.45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</row>
    <row r="358" spans="1:52" ht="12.75">
      <c r="A358" s="9" t="s">
        <v>563</v>
      </c>
      <c r="B358" s="9">
        <v>447</v>
      </c>
      <c r="C358" s="9" t="s">
        <v>650</v>
      </c>
      <c r="D358" s="9" t="s">
        <v>712</v>
      </c>
      <c r="E358" s="9" t="s">
        <v>725</v>
      </c>
      <c r="F358" s="10"/>
      <c r="G358" s="10"/>
      <c r="H358" s="10"/>
      <c r="I358" s="10"/>
      <c r="J358" s="11">
        <v>33359</v>
      </c>
      <c r="K358" s="10">
        <v>215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f t="shared" si="10"/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f t="shared" si="11"/>
        <v>215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</row>
    <row r="359" spans="1:52" ht="12.75">
      <c r="A359" s="9" t="s">
        <v>450</v>
      </c>
      <c r="B359" s="9">
        <v>769</v>
      </c>
      <c r="C359" s="9" t="s">
        <v>650</v>
      </c>
      <c r="D359" s="9" t="s">
        <v>660</v>
      </c>
      <c r="E359" s="9" t="s">
        <v>725</v>
      </c>
      <c r="F359" s="10"/>
      <c r="G359" s="10"/>
      <c r="H359" s="10"/>
      <c r="I359" s="10"/>
      <c r="J359" s="11">
        <v>33276</v>
      </c>
      <c r="K359" s="10">
        <v>24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f t="shared" si="10"/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f t="shared" si="11"/>
        <v>24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</row>
    <row r="360" spans="1:52" ht="12.75">
      <c r="A360" s="9" t="s">
        <v>45</v>
      </c>
      <c r="B360" s="9">
        <v>1253</v>
      </c>
      <c r="C360" s="9" t="s">
        <v>647</v>
      </c>
      <c r="D360" s="9" t="s">
        <v>654</v>
      </c>
      <c r="E360" s="9" t="s">
        <v>726</v>
      </c>
      <c r="F360" s="10"/>
      <c r="G360" s="10"/>
      <c r="H360" s="10"/>
      <c r="I360" s="10"/>
      <c r="J360" s="11">
        <v>33359</v>
      </c>
      <c r="K360" s="10">
        <v>38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f t="shared" si="10"/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f t="shared" si="11"/>
        <v>38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</row>
    <row r="361" spans="1:52" ht="12.75">
      <c r="A361" s="9" t="s">
        <v>445</v>
      </c>
      <c r="B361" s="9">
        <v>1084</v>
      </c>
      <c r="C361" s="9" t="s">
        <v>647</v>
      </c>
      <c r="D361" s="9" t="s">
        <v>698</v>
      </c>
      <c r="E361" s="9" t="s">
        <v>725</v>
      </c>
      <c r="F361" s="10"/>
      <c r="G361" s="10"/>
      <c r="H361" s="10"/>
      <c r="I361" s="10"/>
      <c r="J361" s="11">
        <v>33359</v>
      </c>
      <c r="K361" s="10">
        <v>27.5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f t="shared" si="10"/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f t="shared" si="11"/>
        <v>27.5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</row>
    <row r="362" spans="1:52" ht="12.75">
      <c r="A362" s="9" t="s">
        <v>554</v>
      </c>
      <c r="B362" s="9">
        <v>1624</v>
      </c>
      <c r="C362" s="9" t="s">
        <v>649</v>
      </c>
      <c r="D362" s="9" t="s">
        <v>666</v>
      </c>
      <c r="E362" s="9" t="s">
        <v>725</v>
      </c>
      <c r="F362" s="10"/>
      <c r="G362" s="10"/>
      <c r="H362" s="10"/>
      <c r="I362" s="10"/>
      <c r="J362" s="11">
        <v>33359</v>
      </c>
      <c r="K362" s="10">
        <v>6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f t="shared" si="10"/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f t="shared" si="11"/>
        <v>6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</row>
    <row r="363" spans="1:52" ht="12.75">
      <c r="A363" s="9" t="s">
        <v>123</v>
      </c>
      <c r="B363" s="9">
        <v>341</v>
      </c>
      <c r="C363" s="9" t="s">
        <v>649</v>
      </c>
      <c r="D363" s="9" t="s">
        <v>675</v>
      </c>
      <c r="E363" s="9" t="s">
        <v>726</v>
      </c>
      <c r="F363" s="10"/>
      <c r="G363" s="10"/>
      <c r="H363" s="10"/>
      <c r="I363" s="10"/>
      <c r="J363" s="11">
        <v>33359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534.05</v>
      </c>
      <c r="Q363" s="10">
        <f t="shared" si="10"/>
        <v>534.05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f t="shared" si="11"/>
        <v>534.05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</row>
    <row r="364" spans="1:52" ht="12.75">
      <c r="A364" s="9" t="s">
        <v>99</v>
      </c>
      <c r="B364" s="9">
        <v>854</v>
      </c>
      <c r="C364" s="9" t="s">
        <v>648</v>
      </c>
      <c r="D364" s="9" t="s">
        <v>669</v>
      </c>
      <c r="E364" s="9" t="s">
        <v>725</v>
      </c>
      <c r="F364" s="10"/>
      <c r="G364" s="10"/>
      <c r="H364" s="10"/>
      <c r="I364" s="10"/>
      <c r="J364" s="11"/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f t="shared" si="10"/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f t="shared" si="11"/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</row>
    <row r="365" spans="1:52" ht="12.75">
      <c r="A365" s="9" t="s">
        <v>195</v>
      </c>
      <c r="B365" s="9">
        <v>300</v>
      </c>
      <c r="C365" s="9" t="s">
        <v>650</v>
      </c>
      <c r="D365" s="9" t="s">
        <v>709</v>
      </c>
      <c r="E365" s="9" t="s">
        <v>725</v>
      </c>
      <c r="F365" s="10"/>
      <c r="G365" s="10"/>
      <c r="H365" s="10"/>
      <c r="I365" s="10"/>
      <c r="J365" s="11">
        <v>33359</v>
      </c>
      <c r="K365" s="10">
        <v>300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f t="shared" si="10"/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f t="shared" si="11"/>
        <v>300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</row>
    <row r="366" spans="1:52" ht="12.75">
      <c r="A366" s="9" t="s">
        <v>294</v>
      </c>
      <c r="B366" s="9">
        <v>1741</v>
      </c>
      <c r="C366" s="9" t="s">
        <v>649</v>
      </c>
      <c r="D366" s="9" t="s">
        <v>678</v>
      </c>
      <c r="E366" s="9" t="s">
        <v>725</v>
      </c>
      <c r="F366" s="10"/>
      <c r="G366" s="10"/>
      <c r="H366" s="10"/>
      <c r="I366" s="10"/>
      <c r="J366" s="11">
        <v>33359</v>
      </c>
      <c r="K366" s="10">
        <v>38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f t="shared" si="10"/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f t="shared" si="11"/>
        <v>38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</row>
    <row r="367" spans="1:52" ht="12.75">
      <c r="A367" s="9" t="s">
        <v>280</v>
      </c>
      <c r="B367" s="9">
        <v>3019</v>
      </c>
      <c r="C367" s="9" t="s">
        <v>647</v>
      </c>
      <c r="D367" s="9" t="s">
        <v>679</v>
      </c>
      <c r="E367" s="9" t="s">
        <v>726</v>
      </c>
      <c r="F367" s="10">
        <v>210500</v>
      </c>
      <c r="G367" s="10"/>
      <c r="H367" s="10"/>
      <c r="I367" s="10"/>
      <c r="J367" s="11">
        <v>33359</v>
      </c>
      <c r="K367" s="10">
        <v>11291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f t="shared" si="10"/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f t="shared" si="11"/>
        <v>11291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</row>
    <row r="368" spans="1:52" ht="12.75">
      <c r="A368" s="9" t="s">
        <v>597</v>
      </c>
      <c r="B368" s="9">
        <v>372</v>
      </c>
      <c r="C368" s="9" t="s">
        <v>647</v>
      </c>
      <c r="D368" s="9" t="s">
        <v>679</v>
      </c>
      <c r="E368" s="9" t="s">
        <v>726</v>
      </c>
      <c r="F368" s="10"/>
      <c r="G368" s="10"/>
      <c r="H368" s="10"/>
      <c r="I368" s="10">
        <v>10000</v>
      </c>
      <c r="J368" s="11">
        <v>33359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4409</v>
      </c>
      <c r="Q368" s="10">
        <f t="shared" si="10"/>
        <v>4409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f t="shared" si="11"/>
        <v>4409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</row>
    <row r="369" spans="1:52" ht="12.75">
      <c r="A369" s="9" t="s">
        <v>451</v>
      </c>
      <c r="B369" s="9">
        <v>2659</v>
      </c>
      <c r="C369" s="9" t="s">
        <v>647</v>
      </c>
      <c r="D369" s="9" t="s">
        <v>679</v>
      </c>
      <c r="E369" s="9" t="s">
        <v>726</v>
      </c>
      <c r="F369" s="10"/>
      <c r="G369" s="10"/>
      <c r="H369" s="10"/>
      <c r="I369" s="10"/>
      <c r="J369" s="11">
        <v>33359</v>
      </c>
      <c r="K369" s="10">
        <v>800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f t="shared" si="10"/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f t="shared" si="11"/>
        <v>800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</row>
    <row r="370" spans="1:52" ht="12.75">
      <c r="A370" s="9" t="s">
        <v>424</v>
      </c>
      <c r="B370" s="9">
        <v>330</v>
      </c>
      <c r="C370" s="9" t="s">
        <v>649</v>
      </c>
      <c r="D370" s="9" t="s">
        <v>707</v>
      </c>
      <c r="E370" s="9" t="s">
        <v>726</v>
      </c>
      <c r="F370" s="10"/>
      <c r="G370" s="10"/>
      <c r="H370" s="10"/>
      <c r="I370" s="10"/>
      <c r="J370" s="11"/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f t="shared" si="10"/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f t="shared" si="11"/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</row>
    <row r="371" spans="1:52" ht="12.75">
      <c r="A371" s="9" t="s">
        <v>566</v>
      </c>
      <c r="B371" s="9">
        <v>1099</v>
      </c>
      <c r="C371" s="9" t="s">
        <v>651</v>
      </c>
      <c r="D371" s="9" t="s">
        <v>699</v>
      </c>
      <c r="E371" s="9" t="s">
        <v>728</v>
      </c>
      <c r="F371" s="10">
        <v>5175000</v>
      </c>
      <c r="G371" s="10"/>
      <c r="H371" s="10"/>
      <c r="I371" s="10">
        <v>400000</v>
      </c>
      <c r="J371" s="11">
        <v>33359</v>
      </c>
      <c r="K371" s="10">
        <v>422618</v>
      </c>
      <c r="L371" s="10">
        <v>0</v>
      </c>
      <c r="M371" s="10">
        <v>0</v>
      </c>
      <c r="N371" s="10">
        <v>6263</v>
      </c>
      <c r="O371" s="10">
        <v>4499</v>
      </c>
      <c r="P371" s="10">
        <v>0</v>
      </c>
      <c r="Q371" s="10">
        <f t="shared" si="10"/>
        <v>10762</v>
      </c>
      <c r="R371" s="10">
        <v>6932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f t="shared" si="11"/>
        <v>440312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4</v>
      </c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</row>
    <row r="372" spans="1:52" ht="12.75">
      <c r="A372" s="9" t="s">
        <v>407</v>
      </c>
      <c r="B372" s="9">
        <v>107</v>
      </c>
      <c r="C372" s="9" t="s">
        <v>648</v>
      </c>
      <c r="D372" s="9" t="s">
        <v>669</v>
      </c>
      <c r="E372" s="9" t="s">
        <v>728</v>
      </c>
      <c r="F372" s="10"/>
      <c r="G372" s="10"/>
      <c r="H372" s="10"/>
      <c r="I372" s="10"/>
      <c r="J372" s="11">
        <v>33359</v>
      </c>
      <c r="K372" s="10">
        <v>15900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f t="shared" si="10"/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f t="shared" si="11"/>
        <v>15900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</row>
    <row r="373" spans="1:52" ht="12.75">
      <c r="A373" s="9" t="s">
        <v>614</v>
      </c>
      <c r="B373" s="9">
        <v>299</v>
      </c>
      <c r="C373" s="9" t="s">
        <v>650</v>
      </c>
      <c r="D373" s="9" t="s">
        <v>701</v>
      </c>
      <c r="E373" s="9" t="s">
        <v>726</v>
      </c>
      <c r="F373" s="10"/>
      <c r="G373" s="10"/>
      <c r="H373" s="10"/>
      <c r="I373" s="10"/>
      <c r="J373" s="11"/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f t="shared" si="10"/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f t="shared" si="11"/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</row>
    <row r="374" spans="1:52" ht="12.75">
      <c r="A374" s="9" t="s">
        <v>508</v>
      </c>
      <c r="B374" s="9">
        <v>2284</v>
      </c>
      <c r="C374" s="9" t="s">
        <v>649</v>
      </c>
      <c r="D374" s="9" t="s">
        <v>707</v>
      </c>
      <c r="E374" s="9" t="s">
        <v>726</v>
      </c>
      <c r="F374" s="10"/>
      <c r="G374" s="10"/>
      <c r="H374" s="10"/>
      <c r="I374" s="10"/>
      <c r="J374" s="11">
        <v>33310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100</v>
      </c>
      <c r="Q374" s="10">
        <f t="shared" si="10"/>
        <v>100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f t="shared" si="11"/>
        <v>100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</row>
    <row r="375" spans="1:52" ht="12.75">
      <c r="A375" s="9" t="s">
        <v>170</v>
      </c>
      <c r="B375" s="9">
        <v>1501</v>
      </c>
      <c r="C375" s="9" t="s">
        <v>651</v>
      </c>
      <c r="D375" s="9" t="s">
        <v>699</v>
      </c>
      <c r="E375" s="9" t="s">
        <v>727</v>
      </c>
      <c r="F375" s="10"/>
      <c r="G375" s="10"/>
      <c r="H375" s="10"/>
      <c r="I375" s="10"/>
      <c r="J375" s="11">
        <v>33330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29496</v>
      </c>
      <c r="Q375" s="10">
        <f t="shared" si="10"/>
        <v>29496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f t="shared" si="11"/>
        <v>29496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</row>
    <row r="376" spans="1:52" ht="12.75">
      <c r="A376" s="9" t="s">
        <v>277</v>
      </c>
      <c r="B376" s="9">
        <v>1559</v>
      </c>
      <c r="C376" s="9" t="s">
        <v>649</v>
      </c>
      <c r="D376" s="9" t="s">
        <v>697</v>
      </c>
      <c r="E376" s="9" t="s">
        <v>726</v>
      </c>
      <c r="F376" s="10"/>
      <c r="G376" s="10"/>
      <c r="H376" s="10"/>
      <c r="I376" s="10"/>
      <c r="J376" s="11"/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f t="shared" si="10"/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f t="shared" si="11"/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</row>
    <row r="377" spans="1:52" ht="12.75">
      <c r="A377" s="9" t="s">
        <v>503</v>
      </c>
      <c r="B377" s="9">
        <v>134</v>
      </c>
      <c r="C377" s="9" t="s">
        <v>647</v>
      </c>
      <c r="D377" s="9" t="s">
        <v>654</v>
      </c>
      <c r="E377" s="9" t="s">
        <v>726</v>
      </c>
      <c r="F377" s="10"/>
      <c r="G377" s="10"/>
      <c r="H377" s="10"/>
      <c r="I377" s="10"/>
      <c r="J377" s="11">
        <v>33359</v>
      </c>
      <c r="K377" s="10">
        <v>104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f t="shared" si="10"/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f t="shared" si="11"/>
        <v>104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</row>
    <row r="378" spans="1:52" ht="12.75">
      <c r="A378" s="9" t="s">
        <v>386</v>
      </c>
      <c r="B378" s="9">
        <v>2858</v>
      </c>
      <c r="C378" s="9" t="s">
        <v>647</v>
      </c>
      <c r="D378" s="9" t="s">
        <v>684</v>
      </c>
      <c r="E378" s="9" t="s">
        <v>728</v>
      </c>
      <c r="F378" s="10">
        <v>750000</v>
      </c>
      <c r="G378" s="10"/>
      <c r="H378" s="10"/>
      <c r="I378" s="10"/>
      <c r="J378" s="11">
        <v>33359</v>
      </c>
      <c r="K378" s="10">
        <v>16500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f t="shared" si="10"/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f t="shared" si="11"/>
        <v>16500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</row>
    <row r="379" spans="1:52" ht="12.75">
      <c r="A379" s="9" t="s">
        <v>142</v>
      </c>
      <c r="B379" s="9">
        <v>699</v>
      </c>
      <c r="C379" s="9" t="s">
        <v>647</v>
      </c>
      <c r="D379" s="9" t="s">
        <v>663</v>
      </c>
      <c r="E379" s="9" t="s">
        <v>725</v>
      </c>
      <c r="F379" s="10"/>
      <c r="G379" s="10"/>
      <c r="H379" s="10"/>
      <c r="I379" s="10"/>
      <c r="J379" s="11">
        <v>33315</v>
      </c>
      <c r="K379" s="10">
        <v>186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f t="shared" si="10"/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f t="shared" si="11"/>
        <v>186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</row>
    <row r="380" spans="1:52" ht="12.75">
      <c r="A380" s="9" t="s">
        <v>537</v>
      </c>
      <c r="B380" s="9">
        <v>820</v>
      </c>
      <c r="C380" s="9" t="s">
        <v>650</v>
      </c>
      <c r="D380" s="9" t="s">
        <v>688</v>
      </c>
      <c r="E380" s="9" t="s">
        <v>728</v>
      </c>
      <c r="F380" s="10"/>
      <c r="G380" s="10"/>
      <c r="H380" s="10"/>
      <c r="I380" s="10"/>
      <c r="J380" s="11">
        <v>33357</v>
      </c>
      <c r="K380" s="10">
        <v>238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f t="shared" si="10"/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f t="shared" si="11"/>
        <v>238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</row>
    <row r="381" spans="1:52" ht="12.75">
      <c r="A381" s="9" t="s">
        <v>433</v>
      </c>
      <c r="B381" s="9">
        <v>647</v>
      </c>
      <c r="C381" s="9" t="s">
        <v>648</v>
      </c>
      <c r="D381" s="9" t="s">
        <v>686</v>
      </c>
      <c r="E381" s="9" t="s">
        <v>725</v>
      </c>
      <c r="F381" s="10"/>
      <c r="G381" s="10"/>
      <c r="H381" s="10"/>
      <c r="I381" s="10"/>
      <c r="J381" s="11">
        <v>33359</v>
      </c>
      <c r="K381" s="10">
        <v>64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f t="shared" si="10"/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f t="shared" si="11"/>
        <v>64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</row>
    <row r="382" spans="1:52" ht="12.75">
      <c r="A382" s="9" t="s">
        <v>128</v>
      </c>
      <c r="B382" s="9">
        <v>552</v>
      </c>
      <c r="C382" s="9" t="s">
        <v>650</v>
      </c>
      <c r="D382" s="9" t="s">
        <v>696</v>
      </c>
      <c r="E382" s="9" t="s">
        <v>726</v>
      </c>
      <c r="F382" s="10"/>
      <c r="G382" s="10"/>
      <c r="H382" s="10"/>
      <c r="I382" s="10"/>
      <c r="J382" s="11">
        <v>33359</v>
      </c>
      <c r="K382" s="10">
        <v>150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f t="shared" si="10"/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f t="shared" si="11"/>
        <v>150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</row>
    <row r="383" spans="1:52" ht="12.75">
      <c r="A383" s="9" t="s">
        <v>59</v>
      </c>
      <c r="B383" s="9">
        <v>764</v>
      </c>
      <c r="C383" s="9" t="s">
        <v>650</v>
      </c>
      <c r="D383" s="9" t="s">
        <v>660</v>
      </c>
      <c r="E383" s="9" t="s">
        <v>725</v>
      </c>
      <c r="F383" s="10"/>
      <c r="G383" s="10"/>
      <c r="H383" s="10"/>
      <c r="I383" s="10"/>
      <c r="J383" s="11">
        <v>33311</v>
      </c>
      <c r="K383" s="10">
        <v>30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f t="shared" si="10"/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f t="shared" si="11"/>
        <v>30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</row>
    <row r="384" spans="1:52" ht="12.75">
      <c r="A384" s="9" t="s">
        <v>613</v>
      </c>
      <c r="B384" s="9">
        <v>1560</v>
      </c>
      <c r="C384" s="9" t="s">
        <v>649</v>
      </c>
      <c r="D384" s="9" t="s">
        <v>678</v>
      </c>
      <c r="E384" s="9" t="s">
        <v>725</v>
      </c>
      <c r="F384" s="10"/>
      <c r="G384" s="10"/>
      <c r="H384" s="10"/>
      <c r="I384" s="10"/>
      <c r="J384" s="11">
        <v>33359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f t="shared" si="10"/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f t="shared" si="11"/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</row>
    <row r="385" spans="1:52" ht="12.75">
      <c r="A385" s="9" t="s">
        <v>42</v>
      </c>
      <c r="B385" s="9">
        <v>759</v>
      </c>
      <c r="C385" s="9" t="s">
        <v>651</v>
      </c>
      <c r="D385" s="9" t="s">
        <v>664</v>
      </c>
      <c r="E385" s="9" t="s">
        <v>725</v>
      </c>
      <c r="F385" s="10"/>
      <c r="G385" s="10"/>
      <c r="H385" s="10"/>
      <c r="I385" s="10"/>
      <c r="J385" s="11"/>
      <c r="K385" s="10">
        <v>13.5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f t="shared" si="10"/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f t="shared" si="11"/>
        <v>13.5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</row>
    <row r="386" spans="1:52" ht="12.75">
      <c r="A386" s="9" t="s">
        <v>166</v>
      </c>
      <c r="B386" s="9">
        <v>2806</v>
      </c>
      <c r="C386" s="9" t="s">
        <v>647</v>
      </c>
      <c r="D386" s="9" t="s">
        <v>711</v>
      </c>
      <c r="E386" s="9" t="s">
        <v>726</v>
      </c>
      <c r="F386" s="10">
        <v>500000</v>
      </c>
      <c r="G386" s="10"/>
      <c r="H386" s="10"/>
      <c r="I386" s="10"/>
      <c r="J386" s="11">
        <v>33359</v>
      </c>
      <c r="K386" s="10">
        <v>0</v>
      </c>
      <c r="L386" s="10">
        <v>0</v>
      </c>
      <c r="M386" s="10">
        <v>170</v>
      </c>
      <c r="N386" s="10">
        <v>0</v>
      </c>
      <c r="O386" s="10">
        <v>0</v>
      </c>
      <c r="P386" s="10">
        <v>7504</v>
      </c>
      <c r="Q386" s="10">
        <f t="shared" si="10"/>
        <v>7674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f t="shared" si="11"/>
        <v>7674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20</v>
      </c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</row>
    <row r="387" spans="1:52" ht="12.75">
      <c r="A387" s="9" t="s">
        <v>570</v>
      </c>
      <c r="B387" s="9">
        <v>892</v>
      </c>
      <c r="C387" s="9" t="s">
        <v>650</v>
      </c>
      <c r="D387" s="9" t="s">
        <v>693</v>
      </c>
      <c r="E387" s="9" t="s">
        <v>725</v>
      </c>
      <c r="F387" s="10"/>
      <c r="G387" s="10"/>
      <c r="H387" s="10"/>
      <c r="I387" s="10"/>
      <c r="J387" s="11"/>
      <c r="K387" s="10">
        <v>200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f aca="true" t="shared" si="12" ref="Q387:Q450">SUM(L387:P387)</f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f aca="true" t="shared" si="13" ref="X387:X450">SUM(K387:P387)+SUM(R387:W387)</f>
        <v>200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</row>
    <row r="388" spans="1:52" ht="12.75">
      <c r="A388" s="9" t="s">
        <v>416</v>
      </c>
      <c r="B388" s="9">
        <v>1722</v>
      </c>
      <c r="C388" s="9" t="s">
        <v>647</v>
      </c>
      <c r="D388" s="9" t="s">
        <v>711</v>
      </c>
      <c r="E388" s="9" t="s">
        <v>726</v>
      </c>
      <c r="F388" s="10"/>
      <c r="G388" s="10"/>
      <c r="H388" s="10"/>
      <c r="I388" s="10"/>
      <c r="J388" s="11">
        <v>33359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f t="shared" si="12"/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f t="shared" si="13"/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</row>
    <row r="389" spans="1:52" ht="12.75">
      <c r="A389" s="9" t="s">
        <v>579</v>
      </c>
      <c r="B389" s="9">
        <v>869</v>
      </c>
      <c r="C389" s="9" t="s">
        <v>649</v>
      </c>
      <c r="D389" s="9" t="s">
        <v>685</v>
      </c>
      <c r="E389" s="9" t="s">
        <v>725</v>
      </c>
      <c r="F389" s="10"/>
      <c r="G389" s="10"/>
      <c r="H389" s="10"/>
      <c r="I389" s="10"/>
      <c r="J389" s="11"/>
      <c r="K389" s="10">
        <v>45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f t="shared" si="12"/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f t="shared" si="13"/>
        <v>45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</row>
    <row r="390" spans="1:52" ht="12.75">
      <c r="A390" s="9" t="s">
        <v>249</v>
      </c>
      <c r="B390" s="9">
        <v>2576</v>
      </c>
      <c r="C390" s="9" t="s">
        <v>647</v>
      </c>
      <c r="D390" s="9" t="s">
        <v>715</v>
      </c>
      <c r="E390" s="9" t="s">
        <v>726</v>
      </c>
      <c r="F390" s="10"/>
      <c r="G390" s="10"/>
      <c r="H390" s="10"/>
      <c r="I390" s="10"/>
      <c r="J390" s="11">
        <v>33359</v>
      </c>
      <c r="K390" s="10">
        <v>0</v>
      </c>
      <c r="L390" s="10">
        <v>0</v>
      </c>
      <c r="M390" s="10">
        <v>1315.5</v>
      </c>
      <c r="N390" s="10">
        <v>0</v>
      </c>
      <c r="O390" s="10">
        <v>0</v>
      </c>
      <c r="P390" s="10">
        <v>0</v>
      </c>
      <c r="Q390" s="10">
        <f t="shared" si="12"/>
        <v>1315.5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f t="shared" si="13"/>
        <v>1315.5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</row>
    <row r="391" spans="1:52" ht="12.75">
      <c r="A391" s="9" t="s">
        <v>513</v>
      </c>
      <c r="B391" s="9">
        <v>1474</v>
      </c>
      <c r="C391" s="9" t="s">
        <v>647</v>
      </c>
      <c r="D391" s="9" t="s">
        <v>654</v>
      </c>
      <c r="E391" s="9" t="s">
        <v>725</v>
      </c>
      <c r="F391" s="10"/>
      <c r="G391" s="10"/>
      <c r="H391" s="10"/>
      <c r="I391" s="10"/>
      <c r="J391" s="11"/>
      <c r="K391" s="10">
        <v>5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f t="shared" si="12"/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f t="shared" si="13"/>
        <v>5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</row>
    <row r="392" spans="1:52" ht="12.75">
      <c r="A392" s="9" t="s">
        <v>364</v>
      </c>
      <c r="B392" s="9">
        <v>588</v>
      </c>
      <c r="C392" s="9" t="s">
        <v>650</v>
      </c>
      <c r="D392" s="9" t="s">
        <v>688</v>
      </c>
      <c r="E392" s="9" t="s">
        <v>726</v>
      </c>
      <c r="F392" s="10"/>
      <c r="G392" s="10"/>
      <c r="H392" s="10"/>
      <c r="I392" s="10"/>
      <c r="J392" s="11"/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f t="shared" si="12"/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f t="shared" si="13"/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</row>
    <row r="393" spans="1:52" ht="12.75">
      <c r="A393" s="9" t="s">
        <v>191</v>
      </c>
      <c r="B393" s="9">
        <v>444</v>
      </c>
      <c r="C393" s="9" t="s">
        <v>647</v>
      </c>
      <c r="D393" s="9" t="s">
        <v>663</v>
      </c>
      <c r="E393" s="9" t="s">
        <v>726</v>
      </c>
      <c r="F393" s="10"/>
      <c r="G393" s="10"/>
      <c r="H393" s="10"/>
      <c r="I393" s="10"/>
      <c r="J393" s="11">
        <v>33359</v>
      </c>
      <c r="K393" s="10">
        <v>15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f t="shared" si="12"/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f t="shared" si="13"/>
        <v>15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</row>
    <row r="394" spans="1:52" ht="12.75">
      <c r="A394" s="9" t="s">
        <v>552</v>
      </c>
      <c r="B394" s="9">
        <v>384</v>
      </c>
      <c r="C394" s="9" t="s">
        <v>650</v>
      </c>
      <c r="D394" s="9" t="s">
        <v>690</v>
      </c>
      <c r="E394" s="9" t="s">
        <v>725</v>
      </c>
      <c r="F394" s="10"/>
      <c r="G394" s="10"/>
      <c r="H394" s="10"/>
      <c r="I394" s="10"/>
      <c r="J394" s="11"/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f t="shared" si="12"/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f t="shared" si="13"/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</row>
    <row r="395" spans="1:52" ht="12.75">
      <c r="A395" s="9" t="s">
        <v>245</v>
      </c>
      <c r="B395" s="9">
        <v>418</v>
      </c>
      <c r="C395" s="9" t="s">
        <v>648</v>
      </c>
      <c r="D395" s="9" t="s">
        <v>671</v>
      </c>
      <c r="E395" s="9" t="s">
        <v>725</v>
      </c>
      <c r="F395" s="10"/>
      <c r="G395" s="10"/>
      <c r="H395" s="10"/>
      <c r="I395" s="10"/>
      <c r="J395" s="11">
        <v>33359</v>
      </c>
      <c r="K395" s="10">
        <v>60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f t="shared" si="12"/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f t="shared" si="13"/>
        <v>60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</row>
    <row r="396" spans="1:52" ht="12.75">
      <c r="A396" s="9" t="s">
        <v>375</v>
      </c>
      <c r="B396" s="9">
        <v>1537</v>
      </c>
      <c r="C396" s="9" t="s">
        <v>647</v>
      </c>
      <c r="D396" s="9" t="s">
        <v>679</v>
      </c>
      <c r="E396" s="9" t="s">
        <v>725</v>
      </c>
      <c r="F396" s="10"/>
      <c r="G396" s="10"/>
      <c r="H396" s="10"/>
      <c r="I396" s="10"/>
      <c r="J396" s="11">
        <v>33359</v>
      </c>
      <c r="K396" s="10">
        <v>109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f t="shared" si="12"/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f t="shared" si="13"/>
        <v>109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</row>
    <row r="397" spans="1:52" ht="12.75">
      <c r="A397" s="9" t="s">
        <v>625</v>
      </c>
      <c r="B397" s="9">
        <v>148</v>
      </c>
      <c r="C397" s="9" t="s">
        <v>650</v>
      </c>
      <c r="D397" s="9" t="s">
        <v>719</v>
      </c>
      <c r="E397" s="9" t="s">
        <v>726</v>
      </c>
      <c r="F397" s="10"/>
      <c r="G397" s="10"/>
      <c r="H397" s="10"/>
      <c r="I397" s="10"/>
      <c r="J397" s="11">
        <v>33274</v>
      </c>
      <c r="K397" s="10">
        <v>3000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f t="shared" si="12"/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f t="shared" si="13"/>
        <v>3000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</row>
    <row r="398" spans="1:52" ht="12.75">
      <c r="A398" s="9" t="s">
        <v>146</v>
      </c>
      <c r="B398" s="9">
        <v>2492</v>
      </c>
      <c r="C398" s="9" t="s">
        <v>647</v>
      </c>
      <c r="D398" s="9" t="s">
        <v>665</v>
      </c>
      <c r="E398" s="9" t="s">
        <v>726</v>
      </c>
      <c r="F398" s="10"/>
      <c r="G398" s="10"/>
      <c r="H398" s="10"/>
      <c r="I398" s="10"/>
      <c r="J398" s="11">
        <v>33360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f t="shared" si="12"/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f t="shared" si="13"/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</row>
    <row r="399" spans="1:52" ht="12.75">
      <c r="A399" s="9" t="s">
        <v>71</v>
      </c>
      <c r="B399" s="9">
        <v>1363</v>
      </c>
      <c r="C399" s="9" t="s">
        <v>650</v>
      </c>
      <c r="D399" s="9" t="s">
        <v>688</v>
      </c>
      <c r="E399" s="9" t="s">
        <v>725</v>
      </c>
      <c r="F399" s="10"/>
      <c r="G399" s="10"/>
      <c r="H399" s="10"/>
      <c r="I399" s="10"/>
      <c r="J399" s="11"/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f t="shared" si="12"/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f t="shared" si="13"/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</row>
    <row r="400" spans="1:52" ht="12.75">
      <c r="A400" s="9" t="s">
        <v>441</v>
      </c>
      <c r="B400" s="9">
        <v>385</v>
      </c>
      <c r="C400" s="9" t="s">
        <v>650</v>
      </c>
      <c r="D400" s="9" t="s">
        <v>709</v>
      </c>
      <c r="E400" s="9" t="s">
        <v>725</v>
      </c>
      <c r="F400" s="10"/>
      <c r="G400" s="10"/>
      <c r="H400" s="10"/>
      <c r="I400" s="10"/>
      <c r="J400" s="11">
        <v>33359</v>
      </c>
      <c r="K400" s="10">
        <v>128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f t="shared" si="12"/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f t="shared" si="13"/>
        <v>128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</row>
    <row r="401" spans="1:52" ht="12.75">
      <c r="A401" s="9" t="s">
        <v>530</v>
      </c>
      <c r="B401" s="9">
        <v>439</v>
      </c>
      <c r="C401" s="9" t="s">
        <v>647</v>
      </c>
      <c r="D401" s="9" t="s">
        <v>710</v>
      </c>
      <c r="E401" s="9" t="s">
        <v>726</v>
      </c>
      <c r="F401" s="10"/>
      <c r="G401" s="10"/>
      <c r="H401" s="10"/>
      <c r="I401" s="10"/>
      <c r="J401" s="11"/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f t="shared" si="12"/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f t="shared" si="13"/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</row>
    <row r="402" spans="1:52" ht="12.75">
      <c r="A402" s="9" t="s">
        <v>588</v>
      </c>
      <c r="B402" s="9">
        <v>2767</v>
      </c>
      <c r="C402" s="9" t="s">
        <v>649</v>
      </c>
      <c r="D402" s="9" t="s">
        <v>657</v>
      </c>
      <c r="E402" s="9" t="s">
        <v>726</v>
      </c>
      <c r="F402" s="10"/>
      <c r="G402" s="10"/>
      <c r="H402" s="10"/>
      <c r="I402" s="10"/>
      <c r="J402" s="11">
        <v>33359</v>
      </c>
      <c r="K402" s="10">
        <v>0</v>
      </c>
      <c r="L402" s="10">
        <v>7956.8</v>
      </c>
      <c r="M402" s="10">
        <v>0</v>
      </c>
      <c r="N402" s="10">
        <v>0</v>
      </c>
      <c r="O402" s="10">
        <v>0</v>
      </c>
      <c r="P402" s="10">
        <v>0</v>
      </c>
      <c r="Q402" s="10">
        <f t="shared" si="12"/>
        <v>7956.8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f t="shared" si="13"/>
        <v>7956.8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</row>
    <row r="403" spans="1:52" ht="12.75">
      <c r="A403" s="9" t="s">
        <v>153</v>
      </c>
      <c r="B403" s="9">
        <v>414</v>
      </c>
      <c r="C403" s="9" t="s">
        <v>651</v>
      </c>
      <c r="D403" s="9" t="s">
        <v>699</v>
      </c>
      <c r="E403" s="9" t="s">
        <v>726</v>
      </c>
      <c r="F403" s="10"/>
      <c r="G403" s="10"/>
      <c r="H403" s="10"/>
      <c r="I403" s="10"/>
      <c r="J403" s="11">
        <v>33359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f t="shared" si="12"/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f t="shared" si="13"/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</row>
    <row r="404" spans="1:52" ht="12.75">
      <c r="A404" s="9" t="s">
        <v>156</v>
      </c>
      <c r="B404" s="9">
        <v>896</v>
      </c>
      <c r="C404" s="9" t="s">
        <v>647</v>
      </c>
      <c r="D404" s="9" t="s">
        <v>684</v>
      </c>
      <c r="E404" s="9" t="s">
        <v>725</v>
      </c>
      <c r="F404" s="10"/>
      <c r="G404" s="10"/>
      <c r="H404" s="10"/>
      <c r="I404" s="10"/>
      <c r="J404" s="11">
        <v>33274</v>
      </c>
      <c r="K404" s="10">
        <v>17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f t="shared" si="12"/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f t="shared" si="13"/>
        <v>17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</row>
    <row r="405" spans="1:52" ht="12.75">
      <c r="A405" s="9" t="s">
        <v>289</v>
      </c>
      <c r="B405" s="9">
        <v>587</v>
      </c>
      <c r="C405" s="9" t="s">
        <v>650</v>
      </c>
      <c r="D405" s="9" t="s">
        <v>659</v>
      </c>
      <c r="E405" s="9" t="s">
        <v>725</v>
      </c>
      <c r="F405" s="10"/>
      <c r="G405" s="10"/>
      <c r="H405" s="10"/>
      <c r="I405" s="10"/>
      <c r="J405" s="11">
        <v>33359</v>
      </c>
      <c r="K405" s="10">
        <v>90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f t="shared" si="12"/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f t="shared" si="13"/>
        <v>90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</row>
    <row r="406" spans="1:52" ht="12.75">
      <c r="A406" s="9" t="s">
        <v>574</v>
      </c>
      <c r="B406" s="9">
        <v>70</v>
      </c>
      <c r="C406" s="9" t="s">
        <v>649</v>
      </c>
      <c r="D406" s="9" t="s">
        <v>674</v>
      </c>
      <c r="E406" s="9" t="s">
        <v>725</v>
      </c>
      <c r="F406" s="10"/>
      <c r="G406" s="10"/>
      <c r="H406" s="10"/>
      <c r="I406" s="10"/>
      <c r="J406" s="11">
        <v>33359</v>
      </c>
      <c r="K406" s="10">
        <v>300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f t="shared" si="12"/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f t="shared" si="13"/>
        <v>300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</row>
    <row r="407" spans="1:52" ht="12.75">
      <c r="A407" s="9" t="s">
        <v>489</v>
      </c>
      <c r="B407" s="9">
        <v>1476</v>
      </c>
      <c r="C407" s="9" t="s">
        <v>649</v>
      </c>
      <c r="D407" s="9" t="s">
        <v>672</v>
      </c>
      <c r="E407" s="9" t="s">
        <v>725</v>
      </c>
      <c r="F407" s="10"/>
      <c r="G407" s="10"/>
      <c r="H407" s="10"/>
      <c r="I407" s="10"/>
      <c r="J407" s="11"/>
      <c r="K407" s="10">
        <v>50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f t="shared" si="12"/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f t="shared" si="13"/>
        <v>50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</row>
    <row r="408" spans="1:52" ht="12.75">
      <c r="A408" s="9" t="s">
        <v>397</v>
      </c>
      <c r="B408" s="9">
        <v>409</v>
      </c>
      <c r="C408" s="9" t="s">
        <v>650</v>
      </c>
      <c r="D408" s="9" t="s">
        <v>696</v>
      </c>
      <c r="E408" s="9" t="s">
        <v>726</v>
      </c>
      <c r="F408" s="10"/>
      <c r="G408" s="10"/>
      <c r="H408" s="10"/>
      <c r="I408" s="10"/>
      <c r="J408" s="11">
        <v>33336</v>
      </c>
      <c r="K408" s="10">
        <v>1650</v>
      </c>
      <c r="L408" s="10">
        <v>100</v>
      </c>
      <c r="M408" s="10">
        <v>0</v>
      </c>
      <c r="N408" s="10">
        <v>0</v>
      </c>
      <c r="O408" s="10">
        <v>0</v>
      </c>
      <c r="P408" s="10">
        <v>450</v>
      </c>
      <c r="Q408" s="10">
        <f t="shared" si="12"/>
        <v>550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f t="shared" si="13"/>
        <v>2200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</row>
    <row r="409" spans="1:52" ht="12.75">
      <c r="A409" s="9" t="s">
        <v>197</v>
      </c>
      <c r="B409" s="9">
        <v>419</v>
      </c>
      <c r="C409" s="9" t="s">
        <v>650</v>
      </c>
      <c r="D409" s="9" t="s">
        <v>712</v>
      </c>
      <c r="E409" s="9" t="s">
        <v>725</v>
      </c>
      <c r="F409" s="10"/>
      <c r="G409" s="10"/>
      <c r="H409" s="10"/>
      <c r="I409" s="10"/>
      <c r="J409" s="11">
        <v>33359</v>
      </c>
      <c r="K409" s="10">
        <v>40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f t="shared" si="12"/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f t="shared" si="13"/>
        <v>40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</row>
    <row r="410" spans="1:52" ht="12.75">
      <c r="A410" s="9" t="s">
        <v>620</v>
      </c>
      <c r="B410" s="9">
        <v>700</v>
      </c>
      <c r="C410" s="9" t="s">
        <v>649</v>
      </c>
      <c r="D410" s="9" t="s">
        <v>683</v>
      </c>
      <c r="E410" s="9" t="s">
        <v>725</v>
      </c>
      <c r="F410" s="10"/>
      <c r="G410" s="10"/>
      <c r="H410" s="10"/>
      <c r="I410" s="10"/>
      <c r="J410" s="11">
        <v>33290</v>
      </c>
      <c r="K410" s="10">
        <v>54.38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f t="shared" si="12"/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f t="shared" si="13"/>
        <v>54.38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</row>
    <row r="411" spans="1:52" ht="12.75">
      <c r="A411" s="9" t="s">
        <v>414</v>
      </c>
      <c r="B411" s="9">
        <v>235</v>
      </c>
      <c r="C411" s="9" t="s">
        <v>649</v>
      </c>
      <c r="D411" s="9" t="s">
        <v>707</v>
      </c>
      <c r="E411" s="9" t="s">
        <v>725</v>
      </c>
      <c r="F411" s="10"/>
      <c r="G411" s="10"/>
      <c r="H411" s="10"/>
      <c r="I411" s="10"/>
      <c r="J411" s="11">
        <v>33359</v>
      </c>
      <c r="K411" s="10">
        <v>2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f t="shared" si="12"/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f t="shared" si="13"/>
        <v>2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</row>
    <row r="412" spans="1:52" ht="12.75">
      <c r="A412" s="9" t="s">
        <v>181</v>
      </c>
      <c r="B412" s="9">
        <v>855</v>
      </c>
      <c r="C412" s="9" t="s">
        <v>650</v>
      </c>
      <c r="D412" s="9" t="s">
        <v>676</v>
      </c>
      <c r="E412" s="9" t="s">
        <v>725</v>
      </c>
      <c r="F412" s="10"/>
      <c r="G412" s="10"/>
      <c r="H412" s="10"/>
      <c r="I412" s="10"/>
      <c r="J412" s="11"/>
      <c r="K412" s="10">
        <v>30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f t="shared" si="12"/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f t="shared" si="13"/>
        <v>30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</row>
    <row r="413" spans="1:52" ht="12.75">
      <c r="A413" s="9" t="s">
        <v>282</v>
      </c>
      <c r="B413" s="9">
        <v>2805</v>
      </c>
      <c r="C413" s="9" t="s">
        <v>649</v>
      </c>
      <c r="D413" s="9" t="s">
        <v>697</v>
      </c>
      <c r="E413" s="9" t="s">
        <v>728</v>
      </c>
      <c r="F413" s="10">
        <v>1000000</v>
      </c>
      <c r="G413" s="10"/>
      <c r="H413" s="10"/>
      <c r="I413" s="10"/>
      <c r="J413" s="11">
        <v>33359</v>
      </c>
      <c r="K413" s="10">
        <v>25549.64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f t="shared" si="12"/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f t="shared" si="13"/>
        <v>25549.64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</row>
    <row r="414" spans="1:52" ht="12.75">
      <c r="A414" s="9" t="s">
        <v>420</v>
      </c>
      <c r="B414" s="9">
        <v>1015</v>
      </c>
      <c r="C414" s="9" t="s">
        <v>647</v>
      </c>
      <c r="D414" s="9" t="s">
        <v>684</v>
      </c>
      <c r="E414" s="9" t="s">
        <v>725</v>
      </c>
      <c r="F414" s="10"/>
      <c r="G414" s="10"/>
      <c r="H414" s="10"/>
      <c r="I414" s="10"/>
      <c r="J414" s="11">
        <v>33296</v>
      </c>
      <c r="K414" s="10">
        <v>18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f t="shared" si="12"/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f t="shared" si="13"/>
        <v>18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</row>
    <row r="415" spans="1:52" ht="12.75">
      <c r="A415" s="9" t="s">
        <v>184</v>
      </c>
      <c r="B415" s="9">
        <v>2967</v>
      </c>
      <c r="C415" s="9" t="s">
        <v>647</v>
      </c>
      <c r="D415" s="9" t="s">
        <v>653</v>
      </c>
      <c r="E415" s="9" t="s">
        <v>728</v>
      </c>
      <c r="F415" s="10">
        <v>1200000</v>
      </c>
      <c r="G415" s="10"/>
      <c r="H415" s="10"/>
      <c r="I415" s="10"/>
      <c r="J415" s="11">
        <v>33315</v>
      </c>
      <c r="K415" s="10">
        <v>93502.86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f t="shared" si="12"/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f t="shared" si="13"/>
        <v>93502.86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1</v>
      </c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</row>
    <row r="416" spans="1:52" ht="12.75">
      <c r="A416" s="9" t="s">
        <v>228</v>
      </c>
      <c r="B416" s="9">
        <v>3068</v>
      </c>
      <c r="C416" s="9" t="s">
        <v>648</v>
      </c>
      <c r="D416" s="9" t="s">
        <v>656</v>
      </c>
      <c r="E416" s="9" t="s">
        <v>728</v>
      </c>
      <c r="F416" s="10">
        <v>3885800</v>
      </c>
      <c r="G416" s="10"/>
      <c r="H416" s="10"/>
      <c r="I416" s="10"/>
      <c r="J416" s="11">
        <v>33359</v>
      </c>
      <c r="K416" s="10">
        <v>50000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f t="shared" si="12"/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f t="shared" si="13"/>
        <v>50000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3</v>
      </c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</row>
    <row r="417" spans="1:52" ht="12.75">
      <c r="A417" s="9" t="s">
        <v>609</v>
      </c>
      <c r="B417" s="9">
        <v>2686</v>
      </c>
      <c r="C417" s="9" t="s">
        <v>648</v>
      </c>
      <c r="D417" s="9" t="s">
        <v>706</v>
      </c>
      <c r="E417" s="9" t="s">
        <v>728</v>
      </c>
      <c r="F417" s="10">
        <v>1070540</v>
      </c>
      <c r="G417" s="10"/>
      <c r="H417" s="10"/>
      <c r="I417" s="10"/>
      <c r="J417" s="11">
        <v>33359</v>
      </c>
      <c r="K417" s="10">
        <v>66789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f t="shared" si="12"/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f t="shared" si="13"/>
        <v>66789</v>
      </c>
      <c r="Y417" s="10">
        <v>2200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</row>
    <row r="418" spans="1:52" ht="12.75">
      <c r="A418" s="9" t="s">
        <v>288</v>
      </c>
      <c r="B418" s="9">
        <v>411</v>
      </c>
      <c r="C418" s="9" t="s">
        <v>650</v>
      </c>
      <c r="D418" s="9" t="s">
        <v>659</v>
      </c>
      <c r="E418" s="9" t="s">
        <v>726</v>
      </c>
      <c r="F418" s="10"/>
      <c r="G418" s="10"/>
      <c r="H418" s="10"/>
      <c r="I418" s="10"/>
      <c r="J418" s="11"/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f t="shared" si="12"/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f t="shared" si="13"/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</row>
    <row r="419" spans="1:52" ht="12.75">
      <c r="A419" s="9" t="s">
        <v>183</v>
      </c>
      <c r="B419" s="9">
        <v>1473</v>
      </c>
      <c r="C419" s="9" t="s">
        <v>649</v>
      </c>
      <c r="D419" s="9" t="s">
        <v>657</v>
      </c>
      <c r="E419" s="9" t="s">
        <v>725</v>
      </c>
      <c r="F419" s="10"/>
      <c r="G419" s="10"/>
      <c r="H419" s="10"/>
      <c r="I419" s="10"/>
      <c r="J419" s="11"/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f t="shared" si="12"/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f t="shared" si="13"/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</row>
    <row r="420" spans="1:52" ht="12.75">
      <c r="A420" s="9" t="s">
        <v>340</v>
      </c>
      <c r="B420" s="9">
        <v>2484</v>
      </c>
      <c r="C420" s="9" t="s">
        <v>650</v>
      </c>
      <c r="D420" s="9" t="s">
        <v>704</v>
      </c>
      <c r="E420" s="9" t="s">
        <v>728</v>
      </c>
      <c r="F420" s="10">
        <v>2250000</v>
      </c>
      <c r="G420" s="10"/>
      <c r="H420" s="10"/>
      <c r="I420" s="10"/>
      <c r="J420" s="11">
        <v>33359</v>
      </c>
      <c r="K420" s="10">
        <v>197761.38</v>
      </c>
      <c r="L420" s="10">
        <v>0</v>
      </c>
      <c r="M420" s="10">
        <v>32713.37</v>
      </c>
      <c r="N420" s="10">
        <v>0</v>
      </c>
      <c r="O420" s="10">
        <v>0</v>
      </c>
      <c r="P420" s="10">
        <v>0</v>
      </c>
      <c r="Q420" s="10">
        <f t="shared" si="12"/>
        <v>32713.37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f t="shared" si="13"/>
        <v>230474.75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40</v>
      </c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</row>
    <row r="421" spans="1:52" ht="12.75">
      <c r="A421" s="9" t="s">
        <v>173</v>
      </c>
      <c r="B421" s="9">
        <v>417</v>
      </c>
      <c r="C421" s="9" t="s">
        <v>650</v>
      </c>
      <c r="D421" s="9" t="s">
        <v>688</v>
      </c>
      <c r="E421" s="9" t="s">
        <v>726</v>
      </c>
      <c r="F421" s="10"/>
      <c r="G421" s="10"/>
      <c r="H421" s="10"/>
      <c r="I421" s="10"/>
      <c r="J421" s="11">
        <v>33359</v>
      </c>
      <c r="K421" s="10">
        <v>47.5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f t="shared" si="12"/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f t="shared" si="13"/>
        <v>47.5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</row>
    <row r="422" spans="1:52" ht="12.75">
      <c r="A422" s="9" t="s">
        <v>637</v>
      </c>
      <c r="B422" s="9">
        <v>1914</v>
      </c>
      <c r="C422" s="9" t="s">
        <v>651</v>
      </c>
      <c r="D422" s="9" t="s">
        <v>708</v>
      </c>
      <c r="E422" s="9" t="s">
        <v>726</v>
      </c>
      <c r="F422" s="10"/>
      <c r="G422" s="10"/>
      <c r="H422" s="10"/>
      <c r="I422" s="10"/>
      <c r="J422" s="11"/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f t="shared" si="12"/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f t="shared" si="13"/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</row>
    <row r="423" spans="1:52" ht="12.75">
      <c r="A423" s="9" t="s">
        <v>198</v>
      </c>
      <c r="B423" s="9">
        <v>3114</v>
      </c>
      <c r="C423" s="9" t="s">
        <v>649</v>
      </c>
      <c r="D423" s="9" t="s">
        <v>680</v>
      </c>
      <c r="E423" s="9" t="s">
        <v>727</v>
      </c>
      <c r="F423" s="10">
        <v>2800000</v>
      </c>
      <c r="G423" s="10"/>
      <c r="H423" s="10"/>
      <c r="I423" s="10"/>
      <c r="J423" s="11">
        <v>33359</v>
      </c>
      <c r="K423" s="10">
        <v>0</v>
      </c>
      <c r="L423" s="10">
        <v>11169.74</v>
      </c>
      <c r="M423" s="10">
        <v>6170.5</v>
      </c>
      <c r="N423" s="10">
        <v>0</v>
      </c>
      <c r="O423" s="10">
        <v>0</v>
      </c>
      <c r="P423" s="10">
        <v>1407.72</v>
      </c>
      <c r="Q423" s="10">
        <f t="shared" si="12"/>
        <v>18747.96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f t="shared" si="13"/>
        <v>18747.96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29</v>
      </c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</row>
    <row r="424" spans="1:52" ht="12.75">
      <c r="A424" s="9" t="s">
        <v>515</v>
      </c>
      <c r="B424" s="9">
        <v>1647</v>
      </c>
      <c r="C424" s="9" t="s">
        <v>650</v>
      </c>
      <c r="D424" s="9" t="s">
        <v>688</v>
      </c>
      <c r="E424" s="9" t="s">
        <v>726</v>
      </c>
      <c r="F424" s="10"/>
      <c r="G424" s="10"/>
      <c r="H424" s="10"/>
      <c r="I424" s="10"/>
      <c r="J424" s="11"/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f t="shared" si="12"/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f t="shared" si="13"/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</row>
    <row r="425" spans="1:52" ht="12.75">
      <c r="A425" s="9" t="s">
        <v>359</v>
      </c>
      <c r="B425" s="9">
        <v>3120</v>
      </c>
      <c r="C425" s="9" t="s">
        <v>651</v>
      </c>
      <c r="D425" s="9" t="s">
        <v>713</v>
      </c>
      <c r="E425" s="9" t="s">
        <v>727</v>
      </c>
      <c r="F425" s="10"/>
      <c r="G425" s="10"/>
      <c r="H425" s="10"/>
      <c r="I425" s="10"/>
      <c r="J425" s="11">
        <v>33359</v>
      </c>
      <c r="K425" s="10">
        <v>0</v>
      </c>
      <c r="L425" s="10">
        <v>0</v>
      </c>
      <c r="M425" s="10">
        <v>0</v>
      </c>
      <c r="N425" s="10">
        <v>27370.7</v>
      </c>
      <c r="O425" s="10">
        <v>0</v>
      </c>
      <c r="P425" s="10">
        <v>0</v>
      </c>
      <c r="Q425" s="10">
        <f t="shared" si="12"/>
        <v>27370.7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f t="shared" si="13"/>
        <v>27370.7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</row>
    <row r="426" spans="1:52" ht="12.75">
      <c r="A426" s="9" t="s">
        <v>581</v>
      </c>
      <c r="B426" s="9">
        <v>1475</v>
      </c>
      <c r="C426" s="9" t="s">
        <v>649</v>
      </c>
      <c r="D426" s="9" t="s">
        <v>672</v>
      </c>
      <c r="E426" s="9" t="s">
        <v>725</v>
      </c>
      <c r="F426" s="10"/>
      <c r="G426" s="10"/>
      <c r="H426" s="10"/>
      <c r="I426" s="10"/>
      <c r="J426" s="11"/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f t="shared" si="12"/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f t="shared" si="13"/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</row>
    <row r="427" spans="1:52" ht="12.75">
      <c r="A427" s="9" t="s">
        <v>426</v>
      </c>
      <c r="B427" s="9">
        <v>1614</v>
      </c>
      <c r="C427" s="9" t="s">
        <v>649</v>
      </c>
      <c r="D427" s="9" t="s">
        <v>718</v>
      </c>
      <c r="E427" s="9" t="s">
        <v>725</v>
      </c>
      <c r="F427" s="10"/>
      <c r="G427" s="10"/>
      <c r="H427" s="10"/>
      <c r="I427" s="10"/>
      <c r="J427" s="11">
        <v>33359</v>
      </c>
      <c r="K427" s="10">
        <v>12.5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f t="shared" si="12"/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f t="shared" si="13"/>
        <v>12.5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</row>
    <row r="428" spans="1:52" ht="12.75">
      <c r="A428" s="9" t="s">
        <v>355</v>
      </c>
      <c r="B428" s="9">
        <v>421</v>
      </c>
      <c r="C428" s="9" t="s">
        <v>650</v>
      </c>
      <c r="D428" s="9" t="s">
        <v>660</v>
      </c>
      <c r="E428" s="9" t="s">
        <v>726</v>
      </c>
      <c r="F428" s="10"/>
      <c r="G428" s="10"/>
      <c r="H428" s="10"/>
      <c r="I428" s="10"/>
      <c r="J428" s="11">
        <v>33359</v>
      </c>
      <c r="K428" s="10">
        <v>277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f t="shared" si="12"/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f t="shared" si="13"/>
        <v>277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</row>
    <row r="429" spans="1:52" ht="12.75">
      <c r="A429" s="9" t="s">
        <v>401</v>
      </c>
      <c r="B429" s="9">
        <v>44</v>
      </c>
      <c r="C429" s="9" t="s">
        <v>650</v>
      </c>
      <c r="D429" s="9" t="s">
        <v>696</v>
      </c>
      <c r="E429" s="9" t="s">
        <v>725</v>
      </c>
      <c r="F429" s="10"/>
      <c r="G429" s="10"/>
      <c r="H429" s="10"/>
      <c r="I429" s="10"/>
      <c r="J429" s="11">
        <v>33359</v>
      </c>
      <c r="K429" s="10">
        <v>177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f t="shared" si="12"/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f t="shared" si="13"/>
        <v>177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</row>
    <row r="430" spans="1:52" ht="12.75">
      <c r="A430" s="9" t="s">
        <v>528</v>
      </c>
      <c r="B430" s="9">
        <v>90</v>
      </c>
      <c r="C430" s="9" t="s">
        <v>647</v>
      </c>
      <c r="D430" s="9" t="s">
        <v>723</v>
      </c>
      <c r="E430" s="9" t="s">
        <v>726</v>
      </c>
      <c r="F430" s="10"/>
      <c r="G430" s="10"/>
      <c r="H430" s="10"/>
      <c r="I430" s="10"/>
      <c r="J430" s="11">
        <v>33359</v>
      </c>
      <c r="K430" s="10">
        <v>126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f t="shared" si="12"/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f t="shared" si="13"/>
        <v>126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</row>
    <row r="431" spans="1:52" ht="12.75">
      <c r="A431" s="9" t="s">
        <v>379</v>
      </c>
      <c r="B431" s="9">
        <v>1891</v>
      </c>
      <c r="C431" s="9" t="s">
        <v>647</v>
      </c>
      <c r="D431" s="9" t="s">
        <v>670</v>
      </c>
      <c r="E431" s="9" t="s">
        <v>726</v>
      </c>
      <c r="F431" s="10"/>
      <c r="G431" s="10"/>
      <c r="H431" s="10"/>
      <c r="I431" s="10"/>
      <c r="J431" s="11">
        <v>33359</v>
      </c>
      <c r="K431" s="10">
        <v>9039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f t="shared" si="12"/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f t="shared" si="13"/>
        <v>9039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</row>
    <row r="432" spans="1:52" ht="12.75">
      <c r="A432" s="9" t="s">
        <v>285</v>
      </c>
      <c r="B432" s="9">
        <v>778</v>
      </c>
      <c r="C432" s="9" t="s">
        <v>648</v>
      </c>
      <c r="D432" s="9" t="s">
        <v>669</v>
      </c>
      <c r="E432" s="9" t="s">
        <v>725</v>
      </c>
      <c r="F432" s="10"/>
      <c r="G432" s="10"/>
      <c r="H432" s="10"/>
      <c r="I432" s="10"/>
      <c r="J432" s="11">
        <v>33302</v>
      </c>
      <c r="K432" s="10">
        <v>83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f t="shared" si="12"/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f t="shared" si="13"/>
        <v>83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</row>
    <row r="433" spans="1:52" ht="12.75">
      <c r="A433" s="9" t="s">
        <v>481</v>
      </c>
      <c r="B433" s="9">
        <v>681</v>
      </c>
      <c r="C433" s="9" t="s">
        <v>649</v>
      </c>
      <c r="D433" s="9" t="s">
        <v>675</v>
      </c>
      <c r="E433" s="9" t="s">
        <v>725</v>
      </c>
      <c r="F433" s="10"/>
      <c r="G433" s="10"/>
      <c r="H433" s="10"/>
      <c r="I433" s="10"/>
      <c r="J433" s="11"/>
      <c r="K433" s="10">
        <v>20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f t="shared" si="12"/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f t="shared" si="13"/>
        <v>20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</row>
    <row r="434" spans="1:52" ht="12.75">
      <c r="A434" s="9" t="s">
        <v>351</v>
      </c>
      <c r="B434" s="9">
        <v>432</v>
      </c>
      <c r="C434" s="9" t="s">
        <v>650</v>
      </c>
      <c r="D434" s="9" t="s">
        <v>701</v>
      </c>
      <c r="E434" s="9" t="s">
        <v>726</v>
      </c>
      <c r="F434" s="10"/>
      <c r="G434" s="10"/>
      <c r="H434" s="10"/>
      <c r="I434" s="10"/>
      <c r="J434" s="11">
        <v>33359</v>
      </c>
      <c r="K434" s="10">
        <v>22.74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f t="shared" si="12"/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f t="shared" si="13"/>
        <v>22.74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</row>
    <row r="435" spans="1:52" ht="12.75">
      <c r="A435" s="9" t="s">
        <v>218</v>
      </c>
      <c r="B435" s="9">
        <v>433</v>
      </c>
      <c r="C435" s="9" t="s">
        <v>650</v>
      </c>
      <c r="D435" s="9" t="s">
        <v>701</v>
      </c>
      <c r="E435" s="9" t="s">
        <v>726</v>
      </c>
      <c r="F435" s="10"/>
      <c r="G435" s="10"/>
      <c r="H435" s="10"/>
      <c r="I435" s="10"/>
      <c r="J435" s="11">
        <v>33359</v>
      </c>
      <c r="K435" s="10">
        <v>22.74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f t="shared" si="12"/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f t="shared" si="13"/>
        <v>22.74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</row>
    <row r="436" spans="1:52" ht="12.75">
      <c r="A436" s="9" t="s">
        <v>102</v>
      </c>
      <c r="B436" s="9">
        <v>434</v>
      </c>
      <c r="C436" s="9" t="s">
        <v>650</v>
      </c>
      <c r="D436" s="9" t="s">
        <v>701</v>
      </c>
      <c r="E436" s="9" t="s">
        <v>726</v>
      </c>
      <c r="F436" s="10"/>
      <c r="G436" s="10"/>
      <c r="H436" s="10"/>
      <c r="I436" s="10"/>
      <c r="J436" s="11">
        <v>33359</v>
      </c>
      <c r="K436" s="10">
        <v>22.74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f t="shared" si="12"/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f t="shared" si="13"/>
        <v>22.74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</row>
    <row r="437" spans="1:52" ht="12.75">
      <c r="A437" s="9" t="s">
        <v>403</v>
      </c>
      <c r="B437" s="9">
        <v>3051</v>
      </c>
      <c r="C437" s="9" t="s">
        <v>649</v>
      </c>
      <c r="D437" s="9" t="s">
        <v>683</v>
      </c>
      <c r="E437" s="9" t="s">
        <v>726</v>
      </c>
      <c r="F437" s="10">
        <v>490000</v>
      </c>
      <c r="G437" s="10"/>
      <c r="H437" s="10"/>
      <c r="I437" s="10"/>
      <c r="J437" s="11">
        <v>33359</v>
      </c>
      <c r="K437" s="10">
        <v>0</v>
      </c>
      <c r="L437" s="10">
        <v>0</v>
      </c>
      <c r="M437" s="10">
        <v>42029</v>
      </c>
      <c r="N437" s="10">
        <v>0</v>
      </c>
      <c r="O437" s="10">
        <v>0</v>
      </c>
      <c r="P437" s="10">
        <v>0</v>
      </c>
      <c r="Q437" s="10">
        <f t="shared" si="12"/>
        <v>42029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f t="shared" si="13"/>
        <v>42029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15</v>
      </c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</row>
    <row r="438" spans="1:52" ht="12.75">
      <c r="A438" s="9" t="s">
        <v>190</v>
      </c>
      <c r="B438" s="9">
        <v>2624</v>
      </c>
      <c r="C438" s="9" t="s">
        <v>649</v>
      </c>
      <c r="D438" s="9" t="s">
        <v>682</v>
      </c>
      <c r="E438" s="9" t="s">
        <v>725</v>
      </c>
      <c r="F438" s="10"/>
      <c r="G438" s="10"/>
      <c r="H438" s="10"/>
      <c r="I438" s="10"/>
      <c r="J438" s="11"/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f t="shared" si="12"/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f t="shared" si="13"/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</row>
    <row r="439" spans="1:52" ht="12.75">
      <c r="A439" s="9" t="s">
        <v>40</v>
      </c>
      <c r="B439" s="9">
        <v>57</v>
      </c>
      <c r="C439" s="9" t="s">
        <v>649</v>
      </c>
      <c r="D439" s="9" t="s">
        <v>683</v>
      </c>
      <c r="E439" s="9" t="s">
        <v>726</v>
      </c>
      <c r="F439" s="10"/>
      <c r="G439" s="10"/>
      <c r="H439" s="10"/>
      <c r="I439" s="10">
        <v>5000</v>
      </c>
      <c r="J439" s="11">
        <v>33322</v>
      </c>
      <c r="K439" s="10">
        <v>1250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f t="shared" si="12"/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f t="shared" si="13"/>
        <v>1250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</row>
    <row r="440" spans="1:52" ht="12.75">
      <c r="A440" s="9" t="s">
        <v>254</v>
      </c>
      <c r="B440" s="9">
        <v>1237</v>
      </c>
      <c r="C440" s="9" t="s">
        <v>649</v>
      </c>
      <c r="D440" s="9" t="s">
        <v>657</v>
      </c>
      <c r="E440" s="9" t="s">
        <v>725</v>
      </c>
      <c r="F440" s="10"/>
      <c r="G440" s="10"/>
      <c r="H440" s="10"/>
      <c r="I440" s="10"/>
      <c r="J440" s="11">
        <v>33309</v>
      </c>
      <c r="K440" s="10">
        <v>6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f t="shared" si="12"/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f t="shared" si="13"/>
        <v>6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</row>
    <row r="441" spans="1:52" ht="12.75">
      <c r="A441" s="9" t="s">
        <v>504</v>
      </c>
      <c r="B441" s="9">
        <v>427</v>
      </c>
      <c r="C441" s="9" t="s">
        <v>650</v>
      </c>
      <c r="D441" s="9" t="s">
        <v>690</v>
      </c>
      <c r="E441" s="9" t="s">
        <v>725</v>
      </c>
      <c r="F441" s="10"/>
      <c r="G441" s="10"/>
      <c r="H441" s="10"/>
      <c r="I441" s="10"/>
      <c r="J441" s="11">
        <v>33359</v>
      </c>
      <c r="K441" s="10">
        <v>62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f t="shared" si="12"/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f t="shared" si="13"/>
        <v>62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</row>
    <row r="442" spans="1:52" ht="12.75">
      <c r="A442" s="9" t="s">
        <v>469</v>
      </c>
      <c r="B442" s="9">
        <v>163</v>
      </c>
      <c r="C442" s="9" t="s">
        <v>648</v>
      </c>
      <c r="D442" s="9" t="s">
        <v>694</v>
      </c>
      <c r="E442" s="9" t="s">
        <v>725</v>
      </c>
      <c r="F442" s="10"/>
      <c r="G442" s="10"/>
      <c r="H442" s="10"/>
      <c r="I442" s="10"/>
      <c r="J442" s="11">
        <v>33359</v>
      </c>
      <c r="K442" s="10">
        <v>108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f t="shared" si="12"/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f t="shared" si="13"/>
        <v>108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</row>
    <row r="443" spans="1:52" ht="12.75">
      <c r="A443" s="9" t="s">
        <v>264</v>
      </c>
      <c r="B443" s="9">
        <v>809</v>
      </c>
      <c r="C443" s="9" t="s">
        <v>650</v>
      </c>
      <c r="D443" s="9" t="s">
        <v>693</v>
      </c>
      <c r="E443" s="9" t="s">
        <v>726</v>
      </c>
      <c r="F443" s="10"/>
      <c r="G443" s="10"/>
      <c r="H443" s="10"/>
      <c r="I443" s="10"/>
      <c r="J443" s="11">
        <v>33359</v>
      </c>
      <c r="K443" s="10">
        <v>284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f t="shared" si="12"/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f t="shared" si="13"/>
        <v>284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</row>
    <row r="444" spans="1:52" ht="12.75">
      <c r="A444" s="9" t="s">
        <v>24</v>
      </c>
      <c r="B444" s="9">
        <v>2695</v>
      </c>
      <c r="C444" s="9" t="s">
        <v>647</v>
      </c>
      <c r="D444" s="9" t="s">
        <v>673</v>
      </c>
      <c r="E444" s="9" t="s">
        <v>727</v>
      </c>
      <c r="F444" s="10">
        <v>1200000</v>
      </c>
      <c r="G444" s="10"/>
      <c r="H444" s="10"/>
      <c r="I444" s="10"/>
      <c r="J444" s="11">
        <v>33359</v>
      </c>
      <c r="K444" s="10">
        <v>0</v>
      </c>
      <c r="L444" s="10">
        <v>5130.82</v>
      </c>
      <c r="M444" s="10">
        <v>6762.61</v>
      </c>
      <c r="N444" s="10">
        <v>0</v>
      </c>
      <c r="O444" s="10">
        <v>0</v>
      </c>
      <c r="P444" s="10">
        <v>0</v>
      </c>
      <c r="Q444" s="10">
        <f t="shared" si="12"/>
        <v>11893.43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f t="shared" si="13"/>
        <v>11893.43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5</v>
      </c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</row>
    <row r="445" spans="1:52" ht="12.75">
      <c r="A445" s="9" t="s">
        <v>276</v>
      </c>
      <c r="B445" s="9">
        <v>1691</v>
      </c>
      <c r="C445" s="9" t="s">
        <v>647</v>
      </c>
      <c r="D445" s="9" t="s">
        <v>655</v>
      </c>
      <c r="E445" s="9" t="s">
        <v>725</v>
      </c>
      <c r="F445" s="10"/>
      <c r="G445" s="10"/>
      <c r="H445" s="10"/>
      <c r="I445" s="10"/>
      <c r="J445" s="11">
        <v>33359</v>
      </c>
      <c r="K445" s="10">
        <v>300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f t="shared" si="12"/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f t="shared" si="13"/>
        <v>300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</row>
    <row r="446" spans="1:52" ht="12.75">
      <c r="A446" s="9" t="s">
        <v>137</v>
      </c>
      <c r="B446" s="9">
        <v>1181</v>
      </c>
      <c r="C446" s="9" t="s">
        <v>651</v>
      </c>
      <c r="D446" s="9" t="s">
        <v>664</v>
      </c>
      <c r="E446" s="9" t="s">
        <v>728</v>
      </c>
      <c r="F446" s="10"/>
      <c r="G446" s="10"/>
      <c r="H446" s="10"/>
      <c r="I446" s="10"/>
      <c r="J446" s="11">
        <v>33359</v>
      </c>
      <c r="K446" s="10">
        <v>120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f t="shared" si="12"/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f t="shared" si="13"/>
        <v>120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</row>
    <row r="447" spans="1:52" ht="12.75">
      <c r="A447" s="9" t="s">
        <v>235</v>
      </c>
      <c r="B447" s="9">
        <v>770</v>
      </c>
      <c r="C447" s="9" t="s">
        <v>651</v>
      </c>
      <c r="D447" s="9" t="s">
        <v>664</v>
      </c>
      <c r="E447" s="9" t="s">
        <v>726</v>
      </c>
      <c r="F447" s="10"/>
      <c r="G447" s="10"/>
      <c r="H447" s="10"/>
      <c r="I447" s="10"/>
      <c r="J447" s="11"/>
      <c r="K447" s="10">
        <v>845.5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f t="shared" si="12"/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f t="shared" si="13"/>
        <v>845.5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</row>
    <row r="448" spans="1:52" ht="12.75">
      <c r="A448" s="9" t="s">
        <v>235</v>
      </c>
      <c r="B448" s="9">
        <v>797</v>
      </c>
      <c r="C448" s="9" t="s">
        <v>648</v>
      </c>
      <c r="D448" s="9" t="s">
        <v>703</v>
      </c>
      <c r="E448" s="9" t="s">
        <v>725</v>
      </c>
      <c r="F448" s="10"/>
      <c r="G448" s="10"/>
      <c r="H448" s="10"/>
      <c r="I448" s="10"/>
      <c r="J448" s="11"/>
      <c r="K448" s="10">
        <v>78.16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f t="shared" si="12"/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f t="shared" si="13"/>
        <v>78.16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</row>
    <row r="449" spans="1:52" ht="12.75">
      <c r="A449" s="9" t="s">
        <v>163</v>
      </c>
      <c r="B449" s="9">
        <v>613</v>
      </c>
      <c r="C449" s="9" t="s">
        <v>649</v>
      </c>
      <c r="D449" s="9" t="s">
        <v>672</v>
      </c>
      <c r="E449" s="9" t="s">
        <v>725</v>
      </c>
      <c r="F449" s="10"/>
      <c r="G449" s="10"/>
      <c r="H449" s="10"/>
      <c r="I449" s="10"/>
      <c r="J449" s="11"/>
      <c r="K449" s="10">
        <v>10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f t="shared" si="12"/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f t="shared" si="13"/>
        <v>10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</row>
    <row r="450" spans="1:52" ht="12.75">
      <c r="A450" s="9" t="s">
        <v>196</v>
      </c>
      <c r="B450" s="9">
        <v>2859</v>
      </c>
      <c r="C450" s="9" t="s">
        <v>647</v>
      </c>
      <c r="D450" s="9" t="s">
        <v>653</v>
      </c>
      <c r="E450" s="9" t="s">
        <v>725</v>
      </c>
      <c r="F450" s="10"/>
      <c r="G450" s="10"/>
      <c r="H450" s="10"/>
      <c r="I450" s="10"/>
      <c r="J450" s="11"/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45</v>
      </c>
      <c r="Q450" s="10">
        <f t="shared" si="12"/>
        <v>45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f t="shared" si="13"/>
        <v>45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</row>
    <row r="451" spans="1:52" ht="12.75">
      <c r="A451" s="9" t="s">
        <v>600</v>
      </c>
      <c r="B451" s="9">
        <v>1598</v>
      </c>
      <c r="C451" s="9" t="s">
        <v>649</v>
      </c>
      <c r="D451" s="9" t="s">
        <v>657</v>
      </c>
      <c r="E451" s="9" t="s">
        <v>725</v>
      </c>
      <c r="F451" s="10"/>
      <c r="G451" s="10"/>
      <c r="H451" s="10"/>
      <c r="I451" s="10"/>
      <c r="J451" s="11">
        <v>33359</v>
      </c>
      <c r="K451" s="10">
        <v>156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f aca="true" t="shared" si="14" ref="Q451:Q514">SUM(L451:P451)</f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f aca="true" t="shared" si="15" ref="X451:X514">SUM(K451:P451)+SUM(R451:W451)</f>
        <v>156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</row>
    <row r="452" spans="1:52" ht="12.75">
      <c r="A452" s="9" t="s">
        <v>632</v>
      </c>
      <c r="B452" s="9">
        <v>2966</v>
      </c>
      <c r="C452" s="9" t="s">
        <v>647</v>
      </c>
      <c r="D452" s="9" t="s">
        <v>715</v>
      </c>
      <c r="E452" s="9" t="s">
        <v>728</v>
      </c>
      <c r="F452" s="10">
        <v>1280000</v>
      </c>
      <c r="G452" s="10"/>
      <c r="H452" s="10"/>
      <c r="I452" s="10"/>
      <c r="J452" s="11">
        <v>33294</v>
      </c>
      <c r="K452" s="10">
        <v>31356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f t="shared" si="14"/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f t="shared" si="15"/>
        <v>31356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3</v>
      </c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</row>
    <row r="453" spans="1:52" ht="12.75">
      <c r="A453" s="9" t="s">
        <v>82</v>
      </c>
      <c r="B453" s="9">
        <v>1885</v>
      </c>
      <c r="C453" s="9" t="s">
        <v>648</v>
      </c>
      <c r="D453" s="9" t="s">
        <v>695</v>
      </c>
      <c r="E453" s="9" t="s">
        <v>726</v>
      </c>
      <c r="F453" s="10"/>
      <c r="G453" s="10"/>
      <c r="H453" s="10"/>
      <c r="I453" s="10"/>
      <c r="J453" s="11">
        <v>33274</v>
      </c>
      <c r="K453" s="10">
        <v>2500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f t="shared" si="14"/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f t="shared" si="15"/>
        <v>2500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</row>
    <row r="454" spans="1:52" ht="12.75">
      <c r="A454" s="9" t="s">
        <v>328</v>
      </c>
      <c r="B454" s="9">
        <v>2330</v>
      </c>
      <c r="C454" s="9" t="s">
        <v>648</v>
      </c>
      <c r="D454" s="9" t="s">
        <v>695</v>
      </c>
      <c r="E454" s="9" t="s">
        <v>726</v>
      </c>
      <c r="F454" s="10"/>
      <c r="G454" s="10"/>
      <c r="H454" s="10"/>
      <c r="I454" s="10"/>
      <c r="J454" s="11">
        <v>33274</v>
      </c>
      <c r="K454" s="10">
        <v>500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f t="shared" si="14"/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f t="shared" si="15"/>
        <v>500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</row>
    <row r="455" spans="1:52" ht="12.75">
      <c r="A455" s="9" t="s">
        <v>267</v>
      </c>
      <c r="B455" s="9">
        <v>20</v>
      </c>
      <c r="C455" s="9" t="s">
        <v>648</v>
      </c>
      <c r="D455" s="9" t="s">
        <v>703</v>
      </c>
      <c r="E455" s="9" t="s">
        <v>725</v>
      </c>
      <c r="F455" s="10"/>
      <c r="G455" s="10"/>
      <c r="H455" s="10"/>
      <c r="I455" s="10"/>
      <c r="J455" s="11">
        <v>33359</v>
      </c>
      <c r="K455" s="10">
        <v>50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f t="shared" si="14"/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f t="shared" si="15"/>
        <v>50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</row>
    <row r="456" spans="1:52" ht="12.75">
      <c r="A456" s="9" t="s">
        <v>162</v>
      </c>
      <c r="B456" s="9">
        <v>562</v>
      </c>
      <c r="C456" s="9" t="s">
        <v>647</v>
      </c>
      <c r="D456" s="9" t="s">
        <v>684</v>
      </c>
      <c r="E456" s="9" t="s">
        <v>725</v>
      </c>
      <c r="F456" s="10"/>
      <c r="G456" s="10"/>
      <c r="H456" s="10"/>
      <c r="I456" s="10"/>
      <c r="J456" s="11">
        <v>33359</v>
      </c>
      <c r="K456" s="10">
        <v>590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f t="shared" si="14"/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f t="shared" si="15"/>
        <v>590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</row>
    <row r="457" spans="1:52" ht="12.75">
      <c r="A457" s="9" t="s">
        <v>162</v>
      </c>
      <c r="B457" s="9">
        <v>1134</v>
      </c>
      <c r="C457" s="9" t="s">
        <v>648</v>
      </c>
      <c r="D457" s="9" t="s">
        <v>656</v>
      </c>
      <c r="E457" s="9" t="s">
        <v>725</v>
      </c>
      <c r="F457" s="10"/>
      <c r="G457" s="10"/>
      <c r="H457" s="10"/>
      <c r="I457" s="10"/>
      <c r="J457" s="11">
        <v>33359</v>
      </c>
      <c r="K457" s="10">
        <v>300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f t="shared" si="14"/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f t="shared" si="15"/>
        <v>300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</row>
    <row r="458" spans="1:52" ht="12.75">
      <c r="A458" s="9" t="s">
        <v>238</v>
      </c>
      <c r="B458" s="9">
        <v>816</v>
      </c>
      <c r="C458" s="9" t="s">
        <v>650</v>
      </c>
      <c r="D458" s="9" t="s">
        <v>701</v>
      </c>
      <c r="E458" s="9" t="s">
        <v>726</v>
      </c>
      <c r="F458" s="10"/>
      <c r="G458" s="10"/>
      <c r="H458" s="10"/>
      <c r="I458" s="10"/>
      <c r="J458" s="11">
        <v>33298</v>
      </c>
      <c r="K458" s="10">
        <v>33.5</v>
      </c>
      <c r="L458" s="10">
        <v>10.3</v>
      </c>
      <c r="M458" s="10">
        <v>0</v>
      </c>
      <c r="N458" s="10">
        <v>0</v>
      </c>
      <c r="O458" s="10">
        <v>0</v>
      </c>
      <c r="P458" s="10">
        <v>0</v>
      </c>
      <c r="Q458" s="10">
        <f t="shared" si="14"/>
        <v>10.3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f t="shared" si="15"/>
        <v>43.8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</row>
    <row r="459" spans="1:52" ht="12.75">
      <c r="A459" s="9" t="s">
        <v>638</v>
      </c>
      <c r="B459" s="9">
        <v>146</v>
      </c>
      <c r="C459" s="9" t="s">
        <v>650</v>
      </c>
      <c r="D459" s="9" t="s">
        <v>693</v>
      </c>
      <c r="E459" s="9" t="s">
        <v>726</v>
      </c>
      <c r="F459" s="10"/>
      <c r="G459" s="10"/>
      <c r="H459" s="10"/>
      <c r="I459" s="10"/>
      <c r="J459" s="11">
        <v>33359</v>
      </c>
      <c r="K459" s="10">
        <v>80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f t="shared" si="14"/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f t="shared" si="15"/>
        <v>80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</row>
    <row r="460" spans="1:52" ht="12.75">
      <c r="A460" s="9" t="s">
        <v>258</v>
      </c>
      <c r="B460" s="9">
        <v>142</v>
      </c>
      <c r="C460" s="9" t="s">
        <v>650</v>
      </c>
      <c r="D460" s="9" t="s">
        <v>676</v>
      </c>
      <c r="E460" s="9" t="s">
        <v>725</v>
      </c>
      <c r="F460" s="10"/>
      <c r="G460" s="10"/>
      <c r="H460" s="10"/>
      <c r="I460" s="10"/>
      <c r="J460" s="11"/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f t="shared" si="14"/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f t="shared" si="15"/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</row>
    <row r="461" spans="1:52" ht="12.75">
      <c r="A461" s="9" t="s">
        <v>539</v>
      </c>
      <c r="B461" s="9">
        <v>18</v>
      </c>
      <c r="C461" s="9" t="s">
        <v>648</v>
      </c>
      <c r="D461" s="9" t="s">
        <v>694</v>
      </c>
      <c r="E461" s="9" t="s">
        <v>725</v>
      </c>
      <c r="F461" s="10"/>
      <c r="G461" s="10"/>
      <c r="H461" s="10"/>
      <c r="I461" s="10"/>
      <c r="J461" s="11">
        <v>33359</v>
      </c>
      <c r="K461" s="10">
        <v>210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f t="shared" si="14"/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f t="shared" si="15"/>
        <v>210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</row>
    <row r="462" spans="1:52" ht="12.75">
      <c r="A462" s="9" t="s">
        <v>341</v>
      </c>
      <c r="B462" s="9">
        <v>1531</v>
      </c>
      <c r="C462" s="9" t="s">
        <v>649</v>
      </c>
      <c r="D462" s="9" t="s">
        <v>683</v>
      </c>
      <c r="E462" s="9" t="s">
        <v>728</v>
      </c>
      <c r="F462" s="10"/>
      <c r="G462" s="10"/>
      <c r="H462" s="10"/>
      <c r="I462" s="10"/>
      <c r="J462" s="11">
        <v>33347</v>
      </c>
      <c r="K462" s="10">
        <v>110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f t="shared" si="14"/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f t="shared" si="15"/>
        <v>110</v>
      </c>
      <c r="Y462" s="10">
        <v>0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</row>
    <row r="463" spans="1:52" ht="12.75">
      <c r="A463" s="9" t="s">
        <v>27</v>
      </c>
      <c r="B463" s="9">
        <v>431</v>
      </c>
      <c r="C463" s="9" t="s">
        <v>647</v>
      </c>
      <c r="D463" s="9" t="s">
        <v>663</v>
      </c>
      <c r="E463" s="9" t="s">
        <v>726</v>
      </c>
      <c r="F463" s="10"/>
      <c r="G463" s="10"/>
      <c r="H463" s="10"/>
      <c r="I463" s="10"/>
      <c r="J463" s="11"/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f t="shared" si="14"/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f t="shared" si="15"/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</row>
    <row r="464" spans="1:52" ht="12.75">
      <c r="A464" s="9" t="s">
        <v>621</v>
      </c>
      <c r="B464" s="9">
        <v>435</v>
      </c>
      <c r="C464" s="9" t="s">
        <v>650</v>
      </c>
      <c r="D464" s="9" t="s">
        <v>714</v>
      </c>
      <c r="E464" s="9" t="s">
        <v>728</v>
      </c>
      <c r="F464" s="10"/>
      <c r="G464" s="10"/>
      <c r="H464" s="10"/>
      <c r="I464" s="10"/>
      <c r="J464" s="11">
        <v>33359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f t="shared" si="14"/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f t="shared" si="15"/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</row>
    <row r="465" spans="1:52" ht="12.75">
      <c r="A465" s="9" t="s">
        <v>510</v>
      </c>
      <c r="B465" s="9">
        <v>626</v>
      </c>
      <c r="C465" s="9" t="s">
        <v>650</v>
      </c>
      <c r="D465" s="9" t="s">
        <v>714</v>
      </c>
      <c r="E465" s="9" t="s">
        <v>726</v>
      </c>
      <c r="F465" s="10"/>
      <c r="G465" s="10"/>
      <c r="H465" s="10"/>
      <c r="I465" s="10"/>
      <c r="J465" s="11"/>
      <c r="K465" s="10">
        <v>25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f t="shared" si="14"/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f t="shared" si="15"/>
        <v>25</v>
      </c>
      <c r="Y465" s="10">
        <v>0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</row>
    <row r="466" spans="1:52" ht="12.75">
      <c r="A466" s="9" t="s">
        <v>43</v>
      </c>
      <c r="B466" s="9">
        <v>885</v>
      </c>
      <c r="C466" s="9" t="s">
        <v>647</v>
      </c>
      <c r="D466" s="9" t="s">
        <v>663</v>
      </c>
      <c r="E466" s="9" t="s">
        <v>726</v>
      </c>
      <c r="F466" s="10"/>
      <c r="G466" s="10"/>
      <c r="H466" s="10"/>
      <c r="I466" s="10"/>
      <c r="J466" s="11">
        <v>33301</v>
      </c>
      <c r="K466" s="10">
        <v>18.92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f t="shared" si="14"/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f t="shared" si="15"/>
        <v>18.92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</row>
    <row r="467" spans="1:52" ht="12.75">
      <c r="A467" s="9" t="s">
        <v>376</v>
      </c>
      <c r="B467" s="9">
        <v>1893</v>
      </c>
      <c r="C467" s="9" t="s">
        <v>651</v>
      </c>
      <c r="D467" s="9" t="s">
        <v>721</v>
      </c>
      <c r="E467" s="9" t="s">
        <v>726</v>
      </c>
      <c r="F467" s="10"/>
      <c r="G467" s="10"/>
      <c r="H467" s="10"/>
      <c r="I467" s="10"/>
      <c r="J467" s="11">
        <v>33359</v>
      </c>
      <c r="K467" s="10">
        <v>182.84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f t="shared" si="14"/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f t="shared" si="15"/>
        <v>182.84</v>
      </c>
      <c r="Y467" s="10">
        <v>0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</row>
    <row r="468" spans="1:52" ht="12.75">
      <c r="A468" s="9" t="s">
        <v>97</v>
      </c>
      <c r="B468" s="9">
        <v>461</v>
      </c>
      <c r="C468" s="9" t="s">
        <v>651</v>
      </c>
      <c r="D468" s="9" t="s">
        <v>700</v>
      </c>
      <c r="E468" s="9" t="s">
        <v>726</v>
      </c>
      <c r="F468" s="10"/>
      <c r="G468" s="10"/>
      <c r="H468" s="10"/>
      <c r="I468" s="10"/>
      <c r="J468" s="11">
        <v>33359</v>
      </c>
      <c r="K468" s="10">
        <v>129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f t="shared" si="14"/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f t="shared" si="15"/>
        <v>129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</row>
    <row r="469" spans="1:52" ht="12.75">
      <c r="A469" s="9" t="s">
        <v>511</v>
      </c>
      <c r="B469" s="9">
        <v>1518</v>
      </c>
      <c r="C469" s="9" t="s">
        <v>647</v>
      </c>
      <c r="D469" s="9" t="s">
        <v>679</v>
      </c>
      <c r="E469" s="9" t="s">
        <v>726</v>
      </c>
      <c r="F469" s="10"/>
      <c r="G469" s="10"/>
      <c r="H469" s="10"/>
      <c r="I469" s="10"/>
      <c r="J469" s="11">
        <v>33359</v>
      </c>
      <c r="K469" s="10">
        <v>10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f t="shared" si="14"/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f t="shared" si="15"/>
        <v>10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</row>
    <row r="470" spans="1:52" ht="12.75">
      <c r="A470" s="9" t="s">
        <v>310</v>
      </c>
      <c r="B470" s="9">
        <v>1342</v>
      </c>
      <c r="C470" s="9" t="s">
        <v>650</v>
      </c>
      <c r="D470" s="9" t="s">
        <v>693</v>
      </c>
      <c r="E470" s="9" t="s">
        <v>726</v>
      </c>
      <c r="F470" s="10"/>
      <c r="G470" s="10"/>
      <c r="H470" s="10"/>
      <c r="I470" s="10"/>
      <c r="J470" s="11">
        <v>33359</v>
      </c>
      <c r="K470" s="10">
        <v>70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f t="shared" si="14"/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f t="shared" si="15"/>
        <v>70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</row>
    <row r="471" spans="1:52" ht="12.75">
      <c r="A471" s="9" t="s">
        <v>155</v>
      </c>
      <c r="B471" s="9">
        <v>459</v>
      </c>
      <c r="C471" s="9" t="s">
        <v>650</v>
      </c>
      <c r="D471" s="9" t="s">
        <v>709</v>
      </c>
      <c r="E471" s="9" t="s">
        <v>726</v>
      </c>
      <c r="F471" s="10"/>
      <c r="G471" s="10"/>
      <c r="H471" s="10"/>
      <c r="I471" s="10"/>
      <c r="J471" s="11">
        <v>33359</v>
      </c>
      <c r="K471" s="10">
        <v>217.6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f t="shared" si="14"/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f t="shared" si="15"/>
        <v>217.6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</row>
    <row r="472" spans="1:52" ht="12.75">
      <c r="A472" s="9" t="s">
        <v>404</v>
      </c>
      <c r="B472" s="9">
        <v>1107</v>
      </c>
      <c r="C472" s="9" t="s">
        <v>651</v>
      </c>
      <c r="D472" s="9" t="s">
        <v>664</v>
      </c>
      <c r="E472" s="9" t="s">
        <v>726</v>
      </c>
      <c r="F472" s="10"/>
      <c r="G472" s="10"/>
      <c r="H472" s="10"/>
      <c r="I472" s="10"/>
      <c r="J472" s="11">
        <v>33359</v>
      </c>
      <c r="K472" s="10">
        <v>42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f t="shared" si="14"/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f t="shared" si="15"/>
        <v>42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</row>
    <row r="473" spans="1:52" ht="12.75">
      <c r="A473" s="9" t="s">
        <v>141</v>
      </c>
      <c r="B473" s="9">
        <v>2965</v>
      </c>
      <c r="C473" s="9" t="s">
        <v>649</v>
      </c>
      <c r="D473" s="9" t="s">
        <v>697</v>
      </c>
      <c r="E473" s="9" t="s">
        <v>726</v>
      </c>
      <c r="F473" s="10">
        <v>394000</v>
      </c>
      <c r="G473" s="10"/>
      <c r="H473" s="10"/>
      <c r="I473" s="10"/>
      <c r="J473" s="11">
        <v>33308</v>
      </c>
      <c r="K473" s="10">
        <v>0</v>
      </c>
      <c r="L473" s="10">
        <v>3186</v>
      </c>
      <c r="M473" s="10">
        <v>12220</v>
      </c>
      <c r="N473" s="10">
        <v>0</v>
      </c>
      <c r="O473" s="10">
        <v>0</v>
      </c>
      <c r="P473" s="10">
        <v>0</v>
      </c>
      <c r="Q473" s="10">
        <f t="shared" si="14"/>
        <v>15406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f t="shared" si="15"/>
        <v>15406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3</v>
      </c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</row>
    <row r="474" spans="1:52" ht="12.75">
      <c r="A474" s="9" t="s">
        <v>314</v>
      </c>
      <c r="B474" s="9">
        <v>1969</v>
      </c>
      <c r="C474" s="9" t="s">
        <v>649</v>
      </c>
      <c r="D474" s="9" t="s">
        <v>675</v>
      </c>
      <c r="E474" s="9" t="s">
        <v>725</v>
      </c>
      <c r="F474" s="10"/>
      <c r="G474" s="10"/>
      <c r="H474" s="10"/>
      <c r="I474" s="10"/>
      <c r="J474" s="11">
        <v>33359</v>
      </c>
      <c r="K474" s="10">
        <v>25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f t="shared" si="14"/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f t="shared" si="15"/>
        <v>25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</row>
    <row r="475" spans="1:52" ht="12.75">
      <c r="A475" s="9" t="s">
        <v>28</v>
      </c>
      <c r="B475" s="9">
        <v>1313</v>
      </c>
      <c r="C475" s="9" t="s">
        <v>649</v>
      </c>
      <c r="D475" s="9" t="s">
        <v>675</v>
      </c>
      <c r="E475" s="9" t="s">
        <v>725</v>
      </c>
      <c r="F475" s="10"/>
      <c r="G475" s="10"/>
      <c r="H475" s="10"/>
      <c r="I475" s="10"/>
      <c r="J475" s="11"/>
      <c r="K475" s="10">
        <v>162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f t="shared" si="14"/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f t="shared" si="15"/>
        <v>162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</row>
    <row r="476" spans="1:52" ht="12.75">
      <c r="A476" s="9" t="s">
        <v>606</v>
      </c>
      <c r="B476" s="9">
        <v>108</v>
      </c>
      <c r="C476" s="9" t="s">
        <v>649</v>
      </c>
      <c r="D476" s="9" t="s">
        <v>720</v>
      </c>
      <c r="E476" s="9" t="s">
        <v>726</v>
      </c>
      <c r="F476" s="10"/>
      <c r="G476" s="10"/>
      <c r="H476" s="10"/>
      <c r="I476" s="10"/>
      <c r="J476" s="11">
        <v>33359</v>
      </c>
      <c r="K476" s="10">
        <v>946</v>
      </c>
      <c r="L476" s="10">
        <v>0</v>
      </c>
      <c r="M476" s="10">
        <v>0</v>
      </c>
      <c r="N476" s="10">
        <v>0</v>
      </c>
      <c r="O476" s="10">
        <v>0</v>
      </c>
      <c r="P476" s="10">
        <v>946</v>
      </c>
      <c r="Q476" s="10">
        <f t="shared" si="14"/>
        <v>946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f t="shared" si="15"/>
        <v>1892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</row>
    <row r="477" spans="1:52" ht="12.75">
      <c r="A477" s="9" t="s">
        <v>262</v>
      </c>
      <c r="B477" s="9">
        <v>3065</v>
      </c>
      <c r="C477" s="9" t="s">
        <v>648</v>
      </c>
      <c r="D477" s="9" t="s">
        <v>667</v>
      </c>
      <c r="E477" s="9" t="s">
        <v>726</v>
      </c>
      <c r="F477" s="10">
        <v>250000</v>
      </c>
      <c r="G477" s="10"/>
      <c r="H477" s="10"/>
      <c r="I477" s="10"/>
      <c r="J477" s="11">
        <v>33336</v>
      </c>
      <c r="K477" s="10">
        <v>6832.04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f t="shared" si="14"/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f t="shared" si="15"/>
        <v>6832.04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9</v>
      </c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</row>
    <row r="478" spans="1:52" ht="12.75">
      <c r="A478" s="9" t="s">
        <v>209</v>
      </c>
      <c r="B478" s="9">
        <v>2487</v>
      </c>
      <c r="C478" s="9" t="s">
        <v>648</v>
      </c>
      <c r="D478" s="9" t="s">
        <v>667</v>
      </c>
      <c r="E478" s="9" t="s">
        <v>726</v>
      </c>
      <c r="F478" s="10"/>
      <c r="G478" s="10"/>
      <c r="H478" s="10"/>
      <c r="I478" s="10"/>
      <c r="J478" s="11">
        <v>33359</v>
      </c>
      <c r="K478" s="10">
        <v>0</v>
      </c>
      <c r="L478" s="10">
        <v>0</v>
      </c>
      <c r="M478" s="10">
        <v>0</v>
      </c>
      <c r="N478" s="10">
        <v>390.94</v>
      </c>
      <c r="O478" s="10">
        <v>0</v>
      </c>
      <c r="P478" s="10">
        <v>0</v>
      </c>
      <c r="Q478" s="10">
        <f t="shared" si="14"/>
        <v>390.94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f t="shared" si="15"/>
        <v>390.94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</row>
    <row r="479" spans="1:52" ht="12.75">
      <c r="A479" s="9" t="s">
        <v>175</v>
      </c>
      <c r="B479" s="9">
        <v>710</v>
      </c>
      <c r="C479" s="9" t="s">
        <v>650</v>
      </c>
      <c r="D479" s="9" t="s">
        <v>660</v>
      </c>
      <c r="E479" s="9" t="s">
        <v>725</v>
      </c>
      <c r="F479" s="10"/>
      <c r="G479" s="10"/>
      <c r="H479" s="10"/>
      <c r="I479" s="10">
        <v>25000</v>
      </c>
      <c r="J479" s="11">
        <v>33312</v>
      </c>
      <c r="K479" s="10">
        <v>600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f t="shared" si="14"/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f t="shared" si="15"/>
        <v>600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</row>
    <row r="480" spans="1:52" ht="12.75">
      <c r="A480" s="9" t="s">
        <v>16</v>
      </c>
      <c r="B480" s="9">
        <v>1075</v>
      </c>
      <c r="C480" s="9" t="s">
        <v>648</v>
      </c>
      <c r="D480" s="9" t="s">
        <v>667</v>
      </c>
      <c r="E480" s="9" t="s">
        <v>725</v>
      </c>
      <c r="F480" s="10"/>
      <c r="G480" s="10"/>
      <c r="H480" s="10"/>
      <c r="I480" s="10"/>
      <c r="J480" s="11">
        <v>33359</v>
      </c>
      <c r="K480" s="10">
        <v>3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f t="shared" si="14"/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f t="shared" si="15"/>
        <v>3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</row>
    <row r="481" spans="1:52" ht="12.75">
      <c r="A481" s="9" t="s">
        <v>387</v>
      </c>
      <c r="B481" s="9">
        <v>458</v>
      </c>
      <c r="C481" s="9" t="s">
        <v>648</v>
      </c>
      <c r="D481" s="9" t="s">
        <v>686</v>
      </c>
      <c r="E481" s="9" t="s">
        <v>725</v>
      </c>
      <c r="F481" s="10"/>
      <c r="G481" s="10"/>
      <c r="H481" s="10"/>
      <c r="I481" s="10"/>
      <c r="J481" s="11">
        <v>33359</v>
      </c>
      <c r="K481" s="10">
        <v>54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f t="shared" si="14"/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f t="shared" si="15"/>
        <v>54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</row>
    <row r="482" spans="1:52" ht="12.75">
      <c r="A482" s="9" t="s">
        <v>272</v>
      </c>
      <c r="B482" s="9">
        <v>1032</v>
      </c>
      <c r="C482" s="9" t="s">
        <v>648</v>
      </c>
      <c r="D482" s="9" t="s">
        <v>695</v>
      </c>
      <c r="E482" s="9" t="s">
        <v>728</v>
      </c>
      <c r="F482" s="10"/>
      <c r="G482" s="10"/>
      <c r="H482" s="10"/>
      <c r="I482" s="10"/>
      <c r="J482" s="11">
        <v>33359</v>
      </c>
      <c r="K482" s="10">
        <v>30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f t="shared" si="14"/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f t="shared" si="15"/>
        <v>30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</row>
    <row r="483" spans="1:52" ht="12.75">
      <c r="A483" s="9" t="s">
        <v>477</v>
      </c>
      <c r="B483" s="9">
        <v>1910</v>
      </c>
      <c r="C483" s="9" t="s">
        <v>648</v>
      </c>
      <c r="D483" s="9" t="s">
        <v>677</v>
      </c>
      <c r="E483" s="9" t="s">
        <v>725</v>
      </c>
      <c r="F483" s="10"/>
      <c r="G483" s="10"/>
      <c r="H483" s="10"/>
      <c r="I483" s="10"/>
      <c r="J483" s="11">
        <v>33359</v>
      </c>
      <c r="K483" s="10">
        <v>2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f t="shared" si="14"/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f t="shared" si="15"/>
        <v>2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</row>
    <row r="484" spans="1:52" ht="12.75">
      <c r="A484" s="9" t="s">
        <v>303</v>
      </c>
      <c r="B484" s="9">
        <v>2364</v>
      </c>
      <c r="C484" s="9" t="s">
        <v>647</v>
      </c>
      <c r="D484" s="9" t="s">
        <v>679</v>
      </c>
      <c r="E484" s="9" t="s">
        <v>726</v>
      </c>
      <c r="F484" s="10"/>
      <c r="G484" s="10"/>
      <c r="H484" s="10"/>
      <c r="I484" s="10"/>
      <c r="J484" s="11">
        <v>33359</v>
      </c>
      <c r="K484" s="10">
        <v>135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f t="shared" si="14"/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f t="shared" si="15"/>
        <v>135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</row>
    <row r="485" spans="1:52" ht="12.75">
      <c r="A485" s="9" t="s">
        <v>484</v>
      </c>
      <c r="B485" s="9">
        <v>1806</v>
      </c>
      <c r="C485" s="9" t="s">
        <v>647</v>
      </c>
      <c r="D485" s="9" t="s">
        <v>655</v>
      </c>
      <c r="E485" s="9" t="s">
        <v>725</v>
      </c>
      <c r="F485" s="10"/>
      <c r="G485" s="10"/>
      <c r="H485" s="10"/>
      <c r="I485" s="10"/>
      <c r="J485" s="11">
        <v>33359</v>
      </c>
      <c r="K485" s="10">
        <v>21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f t="shared" si="14"/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f t="shared" si="15"/>
        <v>21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</row>
    <row r="486" spans="1:52" ht="12.75">
      <c r="A486" s="9" t="s">
        <v>204</v>
      </c>
      <c r="B486" s="9">
        <v>125</v>
      </c>
      <c r="C486" s="9" t="s">
        <v>650</v>
      </c>
      <c r="D486" s="9" t="s">
        <v>690</v>
      </c>
      <c r="E486" s="9" t="s">
        <v>725</v>
      </c>
      <c r="F486" s="10"/>
      <c r="G486" s="10"/>
      <c r="H486" s="10"/>
      <c r="I486" s="10"/>
      <c r="J486" s="11">
        <v>33359</v>
      </c>
      <c r="K486" s="10">
        <v>120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f t="shared" si="14"/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f t="shared" si="15"/>
        <v>120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</row>
    <row r="487" spans="1:52" ht="12.75">
      <c r="A487" s="9" t="s">
        <v>204</v>
      </c>
      <c r="B487" s="9">
        <v>456</v>
      </c>
      <c r="C487" s="9" t="s">
        <v>650</v>
      </c>
      <c r="D487" s="9" t="s">
        <v>709</v>
      </c>
      <c r="E487" s="9" t="s">
        <v>725</v>
      </c>
      <c r="F487" s="10"/>
      <c r="G487" s="10"/>
      <c r="H487" s="10"/>
      <c r="I487" s="10"/>
      <c r="J487" s="11">
        <v>33359</v>
      </c>
      <c r="K487" s="10">
        <v>56</v>
      </c>
      <c r="L487" s="10">
        <v>0</v>
      </c>
      <c r="M487" s="10">
        <v>0</v>
      </c>
      <c r="N487" s="10">
        <v>7</v>
      </c>
      <c r="O487" s="10">
        <v>0</v>
      </c>
      <c r="P487" s="10">
        <v>0</v>
      </c>
      <c r="Q487" s="10">
        <f t="shared" si="14"/>
        <v>7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f t="shared" si="15"/>
        <v>63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</row>
    <row r="488" spans="1:52" ht="12.75">
      <c r="A488" s="9" t="s">
        <v>422</v>
      </c>
      <c r="B488" s="9">
        <v>131</v>
      </c>
      <c r="C488" s="9" t="s">
        <v>647</v>
      </c>
      <c r="D488" s="9" t="s">
        <v>663</v>
      </c>
      <c r="E488" s="9" t="s">
        <v>726</v>
      </c>
      <c r="F488" s="10"/>
      <c r="G488" s="10"/>
      <c r="H488" s="10"/>
      <c r="I488" s="10"/>
      <c r="J488" s="11">
        <v>33359</v>
      </c>
      <c r="K488" s="10">
        <v>42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f t="shared" si="14"/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f t="shared" si="15"/>
        <v>42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</row>
    <row r="489" spans="1:52" ht="12.75">
      <c r="A489" s="9" t="s">
        <v>199</v>
      </c>
      <c r="B489" s="9">
        <v>1711</v>
      </c>
      <c r="C489" s="9" t="s">
        <v>649</v>
      </c>
      <c r="D489" s="9" t="s">
        <v>674</v>
      </c>
      <c r="E489" s="9" t="s">
        <v>725</v>
      </c>
      <c r="F489" s="10"/>
      <c r="G489" s="10"/>
      <c r="H489" s="10"/>
      <c r="I489" s="10"/>
      <c r="J489" s="11">
        <v>33359</v>
      </c>
      <c r="K489" s="10">
        <v>7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f t="shared" si="14"/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f t="shared" si="15"/>
        <v>7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</row>
    <row r="490" spans="1:52" ht="12.75">
      <c r="A490" s="9" t="s">
        <v>453</v>
      </c>
      <c r="B490" s="9">
        <v>1290</v>
      </c>
      <c r="C490" s="9" t="s">
        <v>649</v>
      </c>
      <c r="D490" s="9" t="s">
        <v>675</v>
      </c>
      <c r="E490" s="9" t="s">
        <v>725</v>
      </c>
      <c r="F490" s="10"/>
      <c r="G490" s="10"/>
      <c r="H490" s="10"/>
      <c r="I490" s="10"/>
      <c r="J490" s="11">
        <v>33315</v>
      </c>
      <c r="K490" s="10">
        <v>10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f t="shared" si="14"/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f t="shared" si="15"/>
        <v>10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</row>
    <row r="491" spans="1:52" ht="12.75">
      <c r="A491" s="9" t="s">
        <v>551</v>
      </c>
      <c r="B491" s="9">
        <v>1184</v>
      </c>
      <c r="C491" s="9" t="s">
        <v>650</v>
      </c>
      <c r="D491" s="9" t="s">
        <v>693</v>
      </c>
      <c r="E491" s="9" t="s">
        <v>725</v>
      </c>
      <c r="F491" s="10"/>
      <c r="G491" s="10"/>
      <c r="H491" s="10"/>
      <c r="I491" s="10"/>
      <c r="J491" s="11">
        <v>33359</v>
      </c>
      <c r="K491" s="10">
        <v>100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f t="shared" si="14"/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f t="shared" si="15"/>
        <v>100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</row>
    <row r="492" spans="1:52" ht="12.75">
      <c r="A492" s="9" t="s">
        <v>306</v>
      </c>
      <c r="B492" s="9">
        <v>2747</v>
      </c>
      <c r="C492" s="9" t="s">
        <v>650</v>
      </c>
      <c r="D492" s="9" t="s">
        <v>659</v>
      </c>
      <c r="E492" s="9" t="s">
        <v>725</v>
      </c>
      <c r="F492" s="10"/>
      <c r="G492" s="10"/>
      <c r="H492" s="10"/>
      <c r="I492" s="10"/>
      <c r="J492" s="11">
        <v>33359</v>
      </c>
      <c r="K492" s="10">
        <v>60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f t="shared" si="14"/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f t="shared" si="15"/>
        <v>60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</row>
    <row r="493" spans="1:52" ht="12.75">
      <c r="A493" s="9" t="s">
        <v>604</v>
      </c>
      <c r="B493" s="9">
        <v>1840</v>
      </c>
      <c r="C493" s="9" t="s">
        <v>649</v>
      </c>
      <c r="D493" s="9" t="s">
        <v>685</v>
      </c>
      <c r="E493" s="9" t="s">
        <v>725</v>
      </c>
      <c r="F493" s="10"/>
      <c r="G493" s="10"/>
      <c r="H493" s="10"/>
      <c r="I493" s="10"/>
      <c r="J493" s="11">
        <v>33359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f t="shared" si="14"/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f t="shared" si="15"/>
        <v>0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</row>
    <row r="494" spans="1:52" ht="12.75">
      <c r="A494" s="9" t="s">
        <v>18</v>
      </c>
      <c r="B494" s="9">
        <v>608</v>
      </c>
      <c r="C494" s="9" t="s">
        <v>648</v>
      </c>
      <c r="D494" s="9" t="s">
        <v>669</v>
      </c>
      <c r="E494" s="9" t="s">
        <v>726</v>
      </c>
      <c r="F494" s="10"/>
      <c r="G494" s="10"/>
      <c r="H494" s="10"/>
      <c r="I494" s="10"/>
      <c r="J494" s="11"/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f t="shared" si="14"/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f t="shared" si="15"/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</row>
    <row r="495" spans="1:52" ht="12.75">
      <c r="A495" s="9" t="s">
        <v>244</v>
      </c>
      <c r="B495" s="9">
        <v>460</v>
      </c>
      <c r="C495" s="9" t="s">
        <v>650</v>
      </c>
      <c r="D495" s="9" t="s">
        <v>712</v>
      </c>
      <c r="E495" s="9" t="s">
        <v>726</v>
      </c>
      <c r="F495" s="10"/>
      <c r="G495" s="10"/>
      <c r="H495" s="10"/>
      <c r="I495" s="10"/>
      <c r="J495" s="11">
        <v>33359</v>
      </c>
      <c r="K495" s="10">
        <v>4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f t="shared" si="14"/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f t="shared" si="15"/>
        <v>4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</row>
    <row r="496" spans="1:52" ht="12.75">
      <c r="A496" s="9" t="s">
        <v>472</v>
      </c>
      <c r="B496" s="9">
        <v>2529</v>
      </c>
      <c r="C496" s="9" t="s">
        <v>648</v>
      </c>
      <c r="D496" s="9" t="s">
        <v>669</v>
      </c>
      <c r="E496" s="9" t="s">
        <v>725</v>
      </c>
      <c r="F496" s="10"/>
      <c r="G496" s="10"/>
      <c r="H496" s="10"/>
      <c r="I496" s="10"/>
      <c r="J496" s="11">
        <v>33359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f t="shared" si="14"/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f t="shared" si="15"/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</row>
    <row r="497" spans="1:52" ht="12.75">
      <c r="A497" s="9" t="s">
        <v>168</v>
      </c>
      <c r="B497" s="9">
        <v>1420</v>
      </c>
      <c r="C497" s="9" t="s">
        <v>647</v>
      </c>
      <c r="D497" s="9" t="s">
        <v>670</v>
      </c>
      <c r="E497" s="9" t="s">
        <v>725</v>
      </c>
      <c r="F497" s="10"/>
      <c r="G497" s="10"/>
      <c r="H497" s="10"/>
      <c r="I497" s="10"/>
      <c r="J497" s="11">
        <v>33298</v>
      </c>
      <c r="K497" s="10">
        <v>9.5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f t="shared" si="14"/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f t="shared" si="15"/>
        <v>9.5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</row>
    <row r="498" spans="1:52" ht="12.75">
      <c r="A498" s="9" t="s">
        <v>168</v>
      </c>
      <c r="B498" s="9">
        <v>1421</v>
      </c>
      <c r="C498" s="9" t="s">
        <v>647</v>
      </c>
      <c r="D498" s="9" t="s">
        <v>670</v>
      </c>
      <c r="E498" s="9" t="s">
        <v>725</v>
      </c>
      <c r="F498" s="10"/>
      <c r="G498" s="10"/>
      <c r="H498" s="10"/>
      <c r="I498" s="10"/>
      <c r="J498" s="11">
        <v>33298</v>
      </c>
      <c r="K498" s="10">
        <v>8.75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f t="shared" si="14"/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f t="shared" si="15"/>
        <v>8.75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</row>
    <row r="499" spans="1:52" ht="12.75">
      <c r="A499" s="9" t="s">
        <v>619</v>
      </c>
      <c r="B499" s="9">
        <v>2936</v>
      </c>
      <c r="C499" s="9" t="s">
        <v>648</v>
      </c>
      <c r="D499" s="9" t="s">
        <v>662</v>
      </c>
      <c r="E499" s="9" t="s">
        <v>726</v>
      </c>
      <c r="F499" s="10"/>
      <c r="G499" s="10"/>
      <c r="H499" s="10"/>
      <c r="I499" s="10"/>
      <c r="J499" s="11">
        <v>33303</v>
      </c>
      <c r="K499" s="10">
        <v>2536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f t="shared" si="14"/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f t="shared" si="15"/>
        <v>2536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</row>
    <row r="500" spans="1:52" ht="12.75">
      <c r="A500" s="9" t="s">
        <v>352</v>
      </c>
      <c r="B500" s="9">
        <v>834</v>
      </c>
      <c r="C500" s="9" t="s">
        <v>650</v>
      </c>
      <c r="D500" s="9" t="s">
        <v>676</v>
      </c>
      <c r="E500" s="9" t="s">
        <v>726</v>
      </c>
      <c r="F500" s="10"/>
      <c r="G500" s="10"/>
      <c r="H500" s="10"/>
      <c r="I500" s="10"/>
      <c r="J500" s="11">
        <v>33303</v>
      </c>
      <c r="K500" s="10">
        <v>66.66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f t="shared" si="14"/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f t="shared" si="15"/>
        <v>66.66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</row>
    <row r="501" spans="1:52" ht="12.75">
      <c r="A501" s="9" t="s">
        <v>369</v>
      </c>
      <c r="B501" s="9">
        <v>455</v>
      </c>
      <c r="C501" s="9" t="s">
        <v>649</v>
      </c>
      <c r="D501" s="9" t="s">
        <v>658</v>
      </c>
      <c r="E501" s="9" t="s">
        <v>725</v>
      </c>
      <c r="F501" s="10"/>
      <c r="G501" s="10"/>
      <c r="H501" s="10"/>
      <c r="I501" s="10"/>
      <c r="J501" s="11"/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f t="shared" si="14"/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f t="shared" si="15"/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</row>
    <row r="502" spans="1:52" ht="12.75">
      <c r="A502" s="9" t="s">
        <v>292</v>
      </c>
      <c r="B502" s="9">
        <v>1291</v>
      </c>
      <c r="C502" s="9" t="s">
        <v>649</v>
      </c>
      <c r="D502" s="9" t="s">
        <v>657</v>
      </c>
      <c r="E502" s="9" t="s">
        <v>725</v>
      </c>
      <c r="F502" s="10"/>
      <c r="G502" s="10"/>
      <c r="H502" s="10"/>
      <c r="I502" s="10"/>
      <c r="J502" s="11"/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f t="shared" si="14"/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f t="shared" si="15"/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</row>
    <row r="503" spans="1:52" ht="12.75">
      <c r="A503" s="9" t="s">
        <v>200</v>
      </c>
      <c r="B503" s="9">
        <v>2115</v>
      </c>
      <c r="C503" s="9" t="s">
        <v>648</v>
      </c>
      <c r="D503" s="9" t="s">
        <v>669</v>
      </c>
      <c r="E503" s="9" t="s">
        <v>725</v>
      </c>
      <c r="F503" s="10"/>
      <c r="G503" s="10"/>
      <c r="H503" s="10"/>
      <c r="I503" s="10"/>
      <c r="J503" s="11"/>
      <c r="K503" s="10">
        <v>130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f t="shared" si="14"/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f t="shared" si="15"/>
        <v>130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</row>
    <row r="504" spans="1:52" ht="12.75">
      <c r="A504" s="9" t="s">
        <v>51</v>
      </c>
      <c r="B504" s="9">
        <v>1554</v>
      </c>
      <c r="C504" s="9" t="s">
        <v>650</v>
      </c>
      <c r="D504" s="9" t="s">
        <v>659</v>
      </c>
      <c r="E504" s="9" t="s">
        <v>728</v>
      </c>
      <c r="F504" s="10">
        <v>700000</v>
      </c>
      <c r="G504" s="10"/>
      <c r="H504" s="10"/>
      <c r="I504" s="10"/>
      <c r="J504" s="11">
        <v>33276</v>
      </c>
      <c r="K504" s="10">
        <v>13012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f t="shared" si="14"/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f t="shared" si="15"/>
        <v>13012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>
        <v>14</v>
      </c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</row>
    <row r="505" spans="1:52" ht="12.75">
      <c r="A505" s="9" t="s">
        <v>39</v>
      </c>
      <c r="B505" s="9">
        <v>25</v>
      </c>
      <c r="C505" s="9" t="s">
        <v>649</v>
      </c>
      <c r="D505" s="9" t="s">
        <v>682</v>
      </c>
      <c r="E505" s="9" t="s">
        <v>726</v>
      </c>
      <c r="F505" s="10"/>
      <c r="G505" s="10"/>
      <c r="H505" s="10"/>
      <c r="I505" s="10"/>
      <c r="J505" s="11"/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f t="shared" si="14"/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f t="shared" si="15"/>
        <v>0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</row>
    <row r="506" spans="1:52" ht="12.75">
      <c r="A506" s="9" t="s">
        <v>39</v>
      </c>
      <c r="B506" s="9">
        <v>1389</v>
      </c>
      <c r="C506" s="9" t="s">
        <v>649</v>
      </c>
      <c r="D506" s="9" t="s">
        <v>682</v>
      </c>
      <c r="E506" s="9" t="s">
        <v>726</v>
      </c>
      <c r="F506" s="10"/>
      <c r="G506" s="10"/>
      <c r="H506" s="10"/>
      <c r="I506" s="10"/>
      <c r="J506" s="11"/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f t="shared" si="14"/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f t="shared" si="15"/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</row>
    <row r="507" spans="1:52" ht="12.75">
      <c r="A507" s="9" t="s">
        <v>4</v>
      </c>
      <c r="B507" s="9">
        <v>838</v>
      </c>
      <c r="C507" s="9" t="s">
        <v>647</v>
      </c>
      <c r="D507" s="9" t="s">
        <v>655</v>
      </c>
      <c r="E507" s="9" t="s">
        <v>725</v>
      </c>
      <c r="F507" s="10"/>
      <c r="G507" s="10"/>
      <c r="H507" s="10"/>
      <c r="I507" s="10"/>
      <c r="J507" s="11"/>
      <c r="K507" s="10">
        <v>21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f t="shared" si="14"/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f t="shared" si="15"/>
        <v>21</v>
      </c>
      <c r="Y507" s="10">
        <v>0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</row>
    <row r="508" spans="1:52" ht="12.75">
      <c r="A508" s="9" t="s">
        <v>312</v>
      </c>
      <c r="B508" s="9">
        <v>1781</v>
      </c>
      <c r="C508" s="9" t="s">
        <v>647</v>
      </c>
      <c r="D508" s="9" t="s">
        <v>679</v>
      </c>
      <c r="E508" s="9" t="s">
        <v>725</v>
      </c>
      <c r="F508" s="10"/>
      <c r="G508" s="10"/>
      <c r="H508" s="10"/>
      <c r="I508" s="10"/>
      <c r="J508" s="11">
        <v>33359</v>
      </c>
      <c r="K508" s="10">
        <v>13.32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f t="shared" si="14"/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f t="shared" si="15"/>
        <v>13.32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</row>
    <row r="509" spans="1:52" ht="12.75">
      <c r="A509" s="9" t="s">
        <v>622</v>
      </c>
      <c r="B509" s="9">
        <v>1784</v>
      </c>
      <c r="C509" s="9" t="s">
        <v>649</v>
      </c>
      <c r="D509" s="9" t="s">
        <v>666</v>
      </c>
      <c r="E509" s="9" t="s">
        <v>725</v>
      </c>
      <c r="F509" s="10"/>
      <c r="G509" s="10"/>
      <c r="H509" s="10"/>
      <c r="I509" s="10"/>
      <c r="J509" s="11">
        <v>33359</v>
      </c>
      <c r="K509" s="10">
        <v>20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f t="shared" si="14"/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f t="shared" si="15"/>
        <v>20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</row>
    <row r="510" spans="1:52" ht="12.75">
      <c r="A510" s="9" t="s">
        <v>72</v>
      </c>
      <c r="B510" s="9">
        <v>655</v>
      </c>
      <c r="C510" s="9" t="s">
        <v>647</v>
      </c>
      <c r="D510" s="9" t="s">
        <v>653</v>
      </c>
      <c r="E510" s="9" t="s">
        <v>726</v>
      </c>
      <c r="F510" s="10"/>
      <c r="G510" s="10"/>
      <c r="H510" s="10"/>
      <c r="I510" s="10"/>
      <c r="J510" s="11"/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f t="shared" si="14"/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f t="shared" si="15"/>
        <v>0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</row>
    <row r="511" spans="1:52" ht="12.75">
      <c r="A511" s="9" t="s">
        <v>571</v>
      </c>
      <c r="B511" s="9">
        <v>2978</v>
      </c>
      <c r="C511" s="9" t="s">
        <v>648</v>
      </c>
      <c r="D511" s="9" t="s">
        <v>694</v>
      </c>
      <c r="E511" s="9" t="s">
        <v>728</v>
      </c>
      <c r="F511" s="10">
        <v>775000</v>
      </c>
      <c r="G511" s="10"/>
      <c r="H511" s="10"/>
      <c r="I511" s="10">
        <v>1155000</v>
      </c>
      <c r="J511" s="11">
        <v>33287</v>
      </c>
      <c r="K511" s="10">
        <v>29998.4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f t="shared" si="14"/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f t="shared" si="15"/>
        <v>29998.4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2</v>
      </c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</row>
    <row r="512" spans="1:52" ht="12.75">
      <c r="A512" s="9" t="s">
        <v>334</v>
      </c>
      <c r="B512" s="9">
        <v>1122</v>
      </c>
      <c r="C512" s="9" t="s">
        <v>651</v>
      </c>
      <c r="D512" s="9" t="s">
        <v>708</v>
      </c>
      <c r="E512" s="9" t="s">
        <v>726</v>
      </c>
      <c r="F512" s="10"/>
      <c r="G512" s="10"/>
      <c r="H512" s="10"/>
      <c r="I512" s="10"/>
      <c r="J512" s="11">
        <v>33359</v>
      </c>
      <c r="K512" s="10">
        <v>50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f t="shared" si="14"/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f t="shared" si="15"/>
        <v>50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</row>
    <row r="513" spans="1:52" ht="12.75">
      <c r="A513" s="9" t="s">
        <v>595</v>
      </c>
      <c r="B513" s="9">
        <v>650</v>
      </c>
      <c r="C513" s="9" t="s">
        <v>650</v>
      </c>
      <c r="D513" s="9" t="s">
        <v>693</v>
      </c>
      <c r="E513" s="9" t="s">
        <v>726</v>
      </c>
      <c r="F513" s="10"/>
      <c r="G513" s="10"/>
      <c r="H513" s="10"/>
      <c r="I513" s="10"/>
      <c r="J513" s="11">
        <v>33359</v>
      </c>
      <c r="K513" s="10">
        <v>73.2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f t="shared" si="14"/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f t="shared" si="15"/>
        <v>73.2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</row>
    <row r="514" spans="1:52" ht="12.75">
      <c r="A514" s="9" t="s">
        <v>507</v>
      </c>
      <c r="B514" s="9">
        <v>483</v>
      </c>
      <c r="C514" s="9" t="s">
        <v>649</v>
      </c>
      <c r="D514" s="9" t="s">
        <v>707</v>
      </c>
      <c r="E514" s="9" t="s">
        <v>725</v>
      </c>
      <c r="F514" s="10"/>
      <c r="G514" s="10"/>
      <c r="H514" s="10"/>
      <c r="I514" s="10"/>
      <c r="J514" s="11">
        <v>33282</v>
      </c>
      <c r="K514" s="10">
        <v>24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f t="shared" si="14"/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f t="shared" si="15"/>
        <v>24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</row>
    <row r="515" spans="1:52" ht="12.75">
      <c r="A515" s="9" t="s">
        <v>223</v>
      </c>
      <c r="B515" s="9">
        <v>252</v>
      </c>
      <c r="C515" s="9" t="s">
        <v>650</v>
      </c>
      <c r="D515" s="9" t="s">
        <v>712</v>
      </c>
      <c r="E515" s="9" t="s">
        <v>725</v>
      </c>
      <c r="F515" s="10"/>
      <c r="G515" s="10"/>
      <c r="H515" s="10"/>
      <c r="I515" s="10"/>
      <c r="J515" s="11">
        <v>33359</v>
      </c>
      <c r="K515" s="10">
        <v>72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f aca="true" t="shared" si="16" ref="Q515:Q578">SUM(L515:P515)</f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f aca="true" t="shared" si="17" ref="X515:X578">SUM(K515:P515)+SUM(R515:W515)</f>
        <v>72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</row>
    <row r="516" spans="1:52" ht="12.75">
      <c r="A516" s="9" t="s">
        <v>419</v>
      </c>
      <c r="B516" s="9">
        <v>482</v>
      </c>
      <c r="C516" s="9" t="s">
        <v>650</v>
      </c>
      <c r="D516" s="9" t="s">
        <v>709</v>
      </c>
      <c r="E516" s="9" t="s">
        <v>726</v>
      </c>
      <c r="F516" s="10"/>
      <c r="G516" s="10"/>
      <c r="H516" s="10"/>
      <c r="I516" s="10"/>
      <c r="J516" s="11">
        <v>33359</v>
      </c>
      <c r="K516" s="10">
        <v>150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f t="shared" si="16"/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f t="shared" si="17"/>
        <v>150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</row>
    <row r="517" spans="1:52" ht="12.75">
      <c r="A517" s="9" t="s">
        <v>220</v>
      </c>
      <c r="B517" s="9">
        <v>1609</v>
      </c>
      <c r="C517" s="9" t="s">
        <v>649</v>
      </c>
      <c r="D517" s="9" t="s">
        <v>680</v>
      </c>
      <c r="E517" s="9" t="s">
        <v>725</v>
      </c>
      <c r="F517" s="10"/>
      <c r="G517" s="10"/>
      <c r="H517" s="10"/>
      <c r="I517" s="10"/>
      <c r="J517" s="11">
        <v>33359</v>
      </c>
      <c r="K517" s="10">
        <v>17.8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f t="shared" si="16"/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f t="shared" si="17"/>
        <v>17.8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</row>
    <row r="518" spans="1:52" ht="12.75">
      <c r="A518" s="9" t="s">
        <v>557</v>
      </c>
      <c r="B518" s="9">
        <v>1975</v>
      </c>
      <c r="C518" s="9" t="s">
        <v>649</v>
      </c>
      <c r="D518" s="9" t="s">
        <v>697</v>
      </c>
      <c r="E518" s="9" t="s">
        <v>725</v>
      </c>
      <c r="F518" s="10"/>
      <c r="G518" s="10"/>
      <c r="H518" s="10"/>
      <c r="I518" s="10"/>
      <c r="J518" s="11">
        <v>33308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208</v>
      </c>
      <c r="Q518" s="10">
        <f t="shared" si="16"/>
        <v>208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f t="shared" si="17"/>
        <v>208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</row>
    <row r="519" spans="1:52" ht="12.75">
      <c r="A519" s="9" t="s">
        <v>561</v>
      </c>
      <c r="B519" s="9">
        <v>111</v>
      </c>
      <c r="C519" s="9" t="s">
        <v>649</v>
      </c>
      <c r="D519" s="9" t="s">
        <v>674</v>
      </c>
      <c r="E519" s="9" t="s">
        <v>725</v>
      </c>
      <c r="F519" s="10"/>
      <c r="G519" s="10"/>
      <c r="H519" s="10"/>
      <c r="I519" s="10"/>
      <c r="J519" s="11"/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f t="shared" si="16"/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f t="shared" si="17"/>
        <v>0</v>
      </c>
      <c r="Y519" s="10">
        <v>0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</row>
    <row r="520" spans="1:52" ht="12.75">
      <c r="A520" s="9" t="s">
        <v>202</v>
      </c>
      <c r="B520" s="9">
        <v>591</v>
      </c>
      <c r="C520" s="9" t="s">
        <v>648</v>
      </c>
      <c r="D520" s="9" t="s">
        <v>695</v>
      </c>
      <c r="E520" s="9" t="s">
        <v>725</v>
      </c>
      <c r="F520" s="10"/>
      <c r="G520" s="10"/>
      <c r="H520" s="10"/>
      <c r="I520" s="10"/>
      <c r="J520" s="11">
        <v>33359</v>
      </c>
      <c r="K520" s="10">
        <v>240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f t="shared" si="16"/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f t="shared" si="17"/>
        <v>240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  <c r="AD520" s="10">
        <v>0</v>
      </c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</row>
    <row r="521" spans="1:52" ht="12.75">
      <c r="A521" s="9" t="s">
        <v>227</v>
      </c>
      <c r="B521" s="9">
        <v>698</v>
      </c>
      <c r="C521" s="9" t="s">
        <v>650</v>
      </c>
      <c r="D521" s="9" t="s">
        <v>660</v>
      </c>
      <c r="E521" s="9" t="s">
        <v>725</v>
      </c>
      <c r="F521" s="10"/>
      <c r="G521" s="10"/>
      <c r="H521" s="10"/>
      <c r="I521" s="10"/>
      <c r="J521" s="11"/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f t="shared" si="16"/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f t="shared" si="17"/>
        <v>0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</row>
    <row r="522" spans="1:52" ht="12.75">
      <c r="A522" s="9" t="s">
        <v>227</v>
      </c>
      <c r="B522" s="9">
        <v>1339</v>
      </c>
      <c r="C522" s="9" t="s">
        <v>647</v>
      </c>
      <c r="D522" s="9" t="s">
        <v>687</v>
      </c>
      <c r="E522" s="9" t="s">
        <v>725</v>
      </c>
      <c r="F522" s="10"/>
      <c r="G522" s="10"/>
      <c r="H522" s="10"/>
      <c r="I522" s="10"/>
      <c r="J522" s="11"/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f t="shared" si="16"/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f t="shared" si="17"/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  <c r="AD522" s="10">
        <v>0</v>
      </c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</row>
    <row r="523" spans="1:52" ht="12.75">
      <c r="A523" s="9" t="s">
        <v>243</v>
      </c>
      <c r="B523" s="9">
        <v>319</v>
      </c>
      <c r="C523" s="9" t="s">
        <v>650</v>
      </c>
      <c r="D523" s="9" t="s">
        <v>704</v>
      </c>
      <c r="E523" s="9" t="s">
        <v>726</v>
      </c>
      <c r="F523" s="10"/>
      <c r="G523" s="10"/>
      <c r="H523" s="10"/>
      <c r="I523" s="10"/>
      <c r="J523" s="11"/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f t="shared" si="16"/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f t="shared" si="17"/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  <c r="AD523" s="10">
        <v>0</v>
      </c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</row>
    <row r="524" spans="1:52" ht="12.75">
      <c r="A524" s="9" t="s">
        <v>130</v>
      </c>
      <c r="B524" s="9">
        <v>2728</v>
      </c>
      <c r="C524" s="9" t="s">
        <v>650</v>
      </c>
      <c r="D524" s="9" t="s">
        <v>660</v>
      </c>
      <c r="E524" s="9" t="s">
        <v>725</v>
      </c>
      <c r="F524" s="10"/>
      <c r="G524" s="10"/>
      <c r="H524" s="10"/>
      <c r="I524" s="10"/>
      <c r="J524" s="11">
        <v>33359</v>
      </c>
      <c r="K524" s="10">
        <v>959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f t="shared" si="16"/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f t="shared" si="17"/>
        <v>959</v>
      </c>
      <c r="Y524" s="10">
        <v>0</v>
      </c>
      <c r="Z524" s="10">
        <v>0</v>
      </c>
      <c r="AA524" s="10">
        <v>0</v>
      </c>
      <c r="AB524" s="10">
        <v>0</v>
      </c>
      <c r="AC524" s="10">
        <v>0</v>
      </c>
      <c r="AD524" s="10">
        <v>0</v>
      </c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</row>
    <row r="525" spans="1:52" ht="12.75">
      <c r="A525" s="9" t="s">
        <v>237</v>
      </c>
      <c r="B525" s="9">
        <v>3069</v>
      </c>
      <c r="C525" s="9" t="s">
        <v>650</v>
      </c>
      <c r="D525" s="9" t="s">
        <v>660</v>
      </c>
      <c r="E525" s="9" t="s">
        <v>728</v>
      </c>
      <c r="F525" s="10">
        <v>405000</v>
      </c>
      <c r="G525" s="10"/>
      <c r="H525" s="10"/>
      <c r="I525" s="10"/>
      <c r="J525" s="11">
        <v>33359</v>
      </c>
      <c r="K525" s="10">
        <v>8241.03</v>
      </c>
      <c r="L525" s="10">
        <v>0</v>
      </c>
      <c r="M525" s="10">
        <v>0</v>
      </c>
      <c r="N525" s="10">
        <v>7478.44</v>
      </c>
      <c r="O525" s="10">
        <v>0</v>
      </c>
      <c r="P525" s="10">
        <v>3737.93</v>
      </c>
      <c r="Q525" s="10">
        <f t="shared" si="16"/>
        <v>11216.369999999999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f t="shared" si="17"/>
        <v>19457.4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  <c r="AD525" s="10">
        <v>0</v>
      </c>
      <c r="AE525" s="10">
        <v>3</v>
      </c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</row>
    <row r="526" spans="1:52" ht="12.75">
      <c r="A526" s="9" t="s">
        <v>106</v>
      </c>
      <c r="B526" s="9">
        <v>2719</v>
      </c>
      <c r="C526" s="9" t="s">
        <v>650</v>
      </c>
      <c r="D526" s="9" t="s">
        <v>660</v>
      </c>
      <c r="E526" s="9" t="s">
        <v>726</v>
      </c>
      <c r="F526" s="10">
        <v>108000</v>
      </c>
      <c r="G526" s="10"/>
      <c r="H526" s="10"/>
      <c r="I526" s="10"/>
      <c r="J526" s="11">
        <v>33289</v>
      </c>
      <c r="K526" s="10">
        <v>0</v>
      </c>
      <c r="L526" s="10">
        <v>0</v>
      </c>
      <c r="M526" s="10">
        <v>259</v>
      </c>
      <c r="N526" s="10">
        <v>0</v>
      </c>
      <c r="O526" s="10">
        <v>0</v>
      </c>
      <c r="P526" s="10">
        <v>0</v>
      </c>
      <c r="Q526" s="10">
        <f t="shared" si="16"/>
        <v>259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f t="shared" si="17"/>
        <v>259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</row>
    <row r="527" spans="1:52" ht="12.75">
      <c r="A527" s="9" t="s">
        <v>567</v>
      </c>
      <c r="B527" s="9">
        <v>2555</v>
      </c>
      <c r="C527" s="9" t="s">
        <v>651</v>
      </c>
      <c r="D527" s="9" t="s">
        <v>664</v>
      </c>
      <c r="E527" s="9" t="s">
        <v>725</v>
      </c>
      <c r="F527" s="10"/>
      <c r="G527" s="10"/>
      <c r="H527" s="10"/>
      <c r="I527" s="10"/>
      <c r="J527" s="11">
        <v>33359</v>
      </c>
      <c r="K527" s="10">
        <v>10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f t="shared" si="16"/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f t="shared" si="17"/>
        <v>10</v>
      </c>
      <c r="Y527" s="10">
        <v>0</v>
      </c>
      <c r="Z527" s="10">
        <v>0</v>
      </c>
      <c r="AA527" s="10">
        <v>0</v>
      </c>
      <c r="AB527" s="10">
        <v>0</v>
      </c>
      <c r="AC527" s="10">
        <v>0</v>
      </c>
      <c r="AD527" s="10">
        <v>0</v>
      </c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</row>
    <row r="528" spans="1:52" ht="12.75">
      <c r="A528" s="9" t="s">
        <v>465</v>
      </c>
      <c r="B528" s="9">
        <v>1167</v>
      </c>
      <c r="C528" s="9" t="s">
        <v>651</v>
      </c>
      <c r="D528" s="9" t="s">
        <v>664</v>
      </c>
      <c r="E528" s="9" t="s">
        <v>728</v>
      </c>
      <c r="F528" s="10"/>
      <c r="G528" s="10"/>
      <c r="H528" s="10"/>
      <c r="I528" s="10"/>
      <c r="J528" s="11">
        <v>33359</v>
      </c>
      <c r="K528" s="10">
        <v>8000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f t="shared" si="16"/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f t="shared" si="17"/>
        <v>8000</v>
      </c>
      <c r="Y528" s="10">
        <v>0</v>
      </c>
      <c r="Z528" s="10">
        <v>0</v>
      </c>
      <c r="AA528" s="10">
        <v>0</v>
      </c>
      <c r="AB528" s="10">
        <v>0</v>
      </c>
      <c r="AC528" s="10">
        <v>0</v>
      </c>
      <c r="AD528" s="10">
        <v>0</v>
      </c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</row>
    <row r="529" spans="1:52" ht="12.75">
      <c r="A529" s="9" t="s">
        <v>308</v>
      </c>
      <c r="B529" s="9">
        <v>2386</v>
      </c>
      <c r="C529" s="9" t="s">
        <v>651</v>
      </c>
      <c r="D529" s="9" t="s">
        <v>664</v>
      </c>
      <c r="E529" s="9" t="s">
        <v>725</v>
      </c>
      <c r="F529" s="10"/>
      <c r="G529" s="10"/>
      <c r="H529" s="10"/>
      <c r="I529" s="10"/>
      <c r="J529" s="11"/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f t="shared" si="16"/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f t="shared" si="17"/>
        <v>0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  <c r="AD529" s="10">
        <v>0</v>
      </c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</row>
    <row r="530" spans="1:52" ht="12.75">
      <c r="A530" s="9" t="s">
        <v>308</v>
      </c>
      <c r="B530" s="9">
        <v>2856</v>
      </c>
      <c r="C530" s="9" t="s">
        <v>649</v>
      </c>
      <c r="D530" s="9" t="s">
        <v>707</v>
      </c>
      <c r="E530" s="9" t="s">
        <v>725</v>
      </c>
      <c r="F530" s="10"/>
      <c r="G530" s="10"/>
      <c r="H530" s="10"/>
      <c r="I530" s="10"/>
      <c r="J530" s="11">
        <v>33359</v>
      </c>
      <c r="K530" s="10">
        <v>26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f t="shared" si="16"/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f t="shared" si="17"/>
        <v>26</v>
      </c>
      <c r="Y530" s="10">
        <v>0</v>
      </c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</row>
    <row r="531" spans="1:52" ht="12.75">
      <c r="A531" s="9" t="s">
        <v>299</v>
      </c>
      <c r="B531" s="9">
        <v>2007</v>
      </c>
      <c r="C531" s="9" t="s">
        <v>648</v>
      </c>
      <c r="D531" s="9" t="s">
        <v>677</v>
      </c>
      <c r="E531" s="9" t="s">
        <v>725</v>
      </c>
      <c r="F531" s="10"/>
      <c r="G531" s="10"/>
      <c r="H531" s="10"/>
      <c r="I531" s="10"/>
      <c r="J531" s="11">
        <v>33359</v>
      </c>
      <c r="K531" s="10">
        <v>2.5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f t="shared" si="16"/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f t="shared" si="17"/>
        <v>2.5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</row>
    <row r="532" spans="1:52" ht="12.75">
      <c r="A532" s="9" t="s">
        <v>222</v>
      </c>
      <c r="B532" s="9">
        <v>2702</v>
      </c>
      <c r="C532" s="9" t="s">
        <v>651</v>
      </c>
      <c r="D532" s="9" t="s">
        <v>692</v>
      </c>
      <c r="E532" s="9" t="s">
        <v>725</v>
      </c>
      <c r="F532" s="10"/>
      <c r="G532" s="10"/>
      <c r="H532" s="10"/>
      <c r="I532" s="10"/>
      <c r="J532" s="11">
        <v>33359</v>
      </c>
      <c r="K532" s="10">
        <v>0</v>
      </c>
      <c r="L532" s="10">
        <v>0</v>
      </c>
      <c r="M532" s="10">
        <v>0</v>
      </c>
      <c r="N532" s="10">
        <v>4000</v>
      </c>
      <c r="O532" s="10">
        <v>0</v>
      </c>
      <c r="P532" s="10">
        <v>0</v>
      </c>
      <c r="Q532" s="10">
        <f t="shared" si="16"/>
        <v>4000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f t="shared" si="17"/>
        <v>4000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</row>
    <row r="533" spans="1:52" ht="12.75">
      <c r="A533" s="9" t="s">
        <v>475</v>
      </c>
      <c r="B533" s="9">
        <v>2087</v>
      </c>
      <c r="C533" s="9" t="s">
        <v>649</v>
      </c>
      <c r="D533" s="9" t="s">
        <v>682</v>
      </c>
      <c r="E533" s="9" t="s">
        <v>725</v>
      </c>
      <c r="F533" s="10"/>
      <c r="G533" s="10"/>
      <c r="H533" s="10"/>
      <c r="I533" s="10"/>
      <c r="J533" s="11">
        <v>33310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2.5</v>
      </c>
      <c r="Q533" s="10">
        <f t="shared" si="16"/>
        <v>2.5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f t="shared" si="17"/>
        <v>2.5</v>
      </c>
      <c r="Y533" s="10">
        <v>0</v>
      </c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</row>
    <row r="534" spans="1:52" ht="12.75">
      <c r="A534" s="9" t="s">
        <v>230</v>
      </c>
      <c r="B534" s="9">
        <v>1030</v>
      </c>
      <c r="C534" s="9" t="s">
        <v>649</v>
      </c>
      <c r="D534" s="9" t="s">
        <v>672</v>
      </c>
      <c r="E534" s="9" t="s">
        <v>725</v>
      </c>
      <c r="F534" s="10"/>
      <c r="G534" s="10"/>
      <c r="H534" s="10"/>
      <c r="I534" s="10"/>
      <c r="J534" s="11">
        <v>33359</v>
      </c>
      <c r="K534" s="10">
        <v>420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f t="shared" si="16"/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f t="shared" si="17"/>
        <v>420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  <c r="AD534" s="10">
        <v>0</v>
      </c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</row>
    <row r="535" spans="1:52" ht="12.75">
      <c r="A535" s="9" t="s">
        <v>230</v>
      </c>
      <c r="B535" s="9">
        <v>1599</v>
      </c>
      <c r="C535" s="9" t="s">
        <v>649</v>
      </c>
      <c r="D535" s="9" t="s">
        <v>672</v>
      </c>
      <c r="E535" s="9" t="s">
        <v>725</v>
      </c>
      <c r="F535" s="10"/>
      <c r="G535" s="10"/>
      <c r="H535" s="10"/>
      <c r="I535" s="10"/>
      <c r="J535" s="11"/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f t="shared" si="16"/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f t="shared" si="17"/>
        <v>0</v>
      </c>
      <c r="Y535" s="10">
        <v>0</v>
      </c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</row>
    <row r="536" spans="1:52" ht="12.75">
      <c r="A536" s="9" t="s">
        <v>23</v>
      </c>
      <c r="B536" s="9">
        <v>1332</v>
      </c>
      <c r="C536" s="9" t="s">
        <v>649</v>
      </c>
      <c r="D536" s="9" t="s">
        <v>658</v>
      </c>
      <c r="E536" s="9" t="s">
        <v>725</v>
      </c>
      <c r="F536" s="10"/>
      <c r="G536" s="10"/>
      <c r="H536" s="10"/>
      <c r="I536" s="10"/>
      <c r="J536" s="11">
        <v>33359</v>
      </c>
      <c r="K536" s="10">
        <v>2.3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f t="shared" si="16"/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f t="shared" si="17"/>
        <v>2.3</v>
      </c>
      <c r="Y536" s="10">
        <v>0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</row>
    <row r="537" spans="1:52" ht="12.75">
      <c r="A537" s="9" t="s">
        <v>366</v>
      </c>
      <c r="B537" s="9">
        <v>232</v>
      </c>
      <c r="C537" s="9" t="s">
        <v>651</v>
      </c>
      <c r="D537" s="9" t="s">
        <v>699</v>
      </c>
      <c r="E537" s="9" t="s">
        <v>726</v>
      </c>
      <c r="F537" s="10"/>
      <c r="G537" s="10"/>
      <c r="H537" s="10"/>
      <c r="I537" s="10"/>
      <c r="J537" s="11"/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f t="shared" si="16"/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f t="shared" si="17"/>
        <v>0</v>
      </c>
      <c r="Y537" s="10">
        <v>0</v>
      </c>
      <c r="Z537" s="10">
        <v>0</v>
      </c>
      <c r="AA537" s="10">
        <v>0</v>
      </c>
      <c r="AB537" s="10">
        <v>0</v>
      </c>
      <c r="AC537" s="10">
        <v>0</v>
      </c>
      <c r="AD537" s="10">
        <v>0</v>
      </c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</row>
    <row r="538" spans="1:52" ht="12.75">
      <c r="A538" s="9" t="s">
        <v>538</v>
      </c>
      <c r="B538" s="9">
        <v>1887</v>
      </c>
      <c r="C538" s="9" t="s">
        <v>649</v>
      </c>
      <c r="D538" s="9" t="s">
        <v>720</v>
      </c>
      <c r="E538" s="9" t="s">
        <v>726</v>
      </c>
      <c r="F538" s="10"/>
      <c r="G538" s="10"/>
      <c r="H538" s="10"/>
      <c r="I538" s="10"/>
      <c r="J538" s="11">
        <v>33359</v>
      </c>
      <c r="K538" s="10">
        <v>500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f t="shared" si="16"/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f t="shared" si="17"/>
        <v>500</v>
      </c>
      <c r="Y538" s="10">
        <v>0</v>
      </c>
      <c r="Z538" s="10">
        <v>0</v>
      </c>
      <c r="AA538" s="10">
        <v>0</v>
      </c>
      <c r="AB538" s="10">
        <v>0</v>
      </c>
      <c r="AC538" s="10">
        <v>0</v>
      </c>
      <c r="AD538" s="10">
        <v>0</v>
      </c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</row>
    <row r="539" spans="1:52" ht="12.75">
      <c r="A539" s="9" t="s">
        <v>393</v>
      </c>
      <c r="B539" s="9">
        <v>472</v>
      </c>
      <c r="C539" s="9" t="s">
        <v>651</v>
      </c>
      <c r="D539" s="9" t="s">
        <v>664</v>
      </c>
      <c r="E539" s="9" t="s">
        <v>726</v>
      </c>
      <c r="F539" s="10"/>
      <c r="G539" s="10"/>
      <c r="H539" s="10"/>
      <c r="I539" s="10"/>
      <c r="J539" s="11"/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f t="shared" si="16"/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f t="shared" si="17"/>
        <v>0</v>
      </c>
      <c r="Y539" s="10">
        <v>0</v>
      </c>
      <c r="Z539" s="10">
        <v>0</v>
      </c>
      <c r="AA539" s="10">
        <v>0</v>
      </c>
      <c r="AB539" s="10">
        <v>0</v>
      </c>
      <c r="AC539" s="10">
        <v>0</v>
      </c>
      <c r="AD539" s="10">
        <v>0</v>
      </c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</row>
    <row r="540" spans="1:52" ht="12.75">
      <c r="A540" s="9" t="s">
        <v>534</v>
      </c>
      <c r="B540" s="9">
        <v>670</v>
      </c>
      <c r="C540" s="9" t="s">
        <v>649</v>
      </c>
      <c r="D540" s="9" t="s">
        <v>683</v>
      </c>
      <c r="E540" s="9" t="s">
        <v>725</v>
      </c>
      <c r="F540" s="10"/>
      <c r="G540" s="10"/>
      <c r="H540" s="10"/>
      <c r="I540" s="10"/>
      <c r="J540" s="11"/>
      <c r="K540" s="10">
        <v>9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f t="shared" si="16"/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f t="shared" si="17"/>
        <v>9</v>
      </c>
      <c r="Y540" s="10">
        <v>0</v>
      </c>
      <c r="Z540" s="10">
        <v>0</v>
      </c>
      <c r="AA540" s="10">
        <v>0</v>
      </c>
      <c r="AB540" s="10">
        <v>0</v>
      </c>
      <c r="AC540" s="10">
        <v>0</v>
      </c>
      <c r="AD540" s="10">
        <v>0</v>
      </c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</row>
    <row r="541" spans="1:52" ht="12.75">
      <c r="A541" s="9" t="s">
        <v>34</v>
      </c>
      <c r="B541" s="9">
        <v>1792</v>
      </c>
      <c r="C541" s="9" t="s">
        <v>647</v>
      </c>
      <c r="D541" s="9" t="s">
        <v>679</v>
      </c>
      <c r="E541" s="9" t="s">
        <v>725</v>
      </c>
      <c r="F541" s="10"/>
      <c r="G541" s="10"/>
      <c r="H541" s="10"/>
      <c r="I541" s="10"/>
      <c r="J541" s="11">
        <v>33359</v>
      </c>
      <c r="K541" s="10">
        <v>70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f t="shared" si="16"/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f t="shared" si="17"/>
        <v>70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  <c r="AD541" s="10">
        <v>0</v>
      </c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</row>
    <row r="542" spans="1:52" ht="12.75">
      <c r="A542" s="9" t="s">
        <v>610</v>
      </c>
      <c r="B542" s="9">
        <v>485</v>
      </c>
      <c r="C542" s="9" t="s">
        <v>648</v>
      </c>
      <c r="D542" s="9" t="s">
        <v>694</v>
      </c>
      <c r="E542" s="9" t="s">
        <v>725</v>
      </c>
      <c r="F542" s="10"/>
      <c r="G542" s="10"/>
      <c r="H542" s="10"/>
      <c r="I542" s="10"/>
      <c r="J542" s="11"/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f t="shared" si="16"/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f t="shared" si="17"/>
        <v>0</v>
      </c>
      <c r="Y542" s="10">
        <v>0</v>
      </c>
      <c r="Z542" s="10">
        <v>0</v>
      </c>
      <c r="AA542" s="10">
        <v>0</v>
      </c>
      <c r="AB542" s="10">
        <v>0</v>
      </c>
      <c r="AC542" s="10">
        <v>0</v>
      </c>
      <c r="AD542" s="10">
        <v>0</v>
      </c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</row>
    <row r="543" spans="1:52" ht="12.75">
      <c r="A543" s="9" t="s">
        <v>344</v>
      </c>
      <c r="B543" s="9">
        <v>1138</v>
      </c>
      <c r="C543" s="9" t="s">
        <v>650</v>
      </c>
      <c r="D543" s="9" t="s">
        <v>688</v>
      </c>
      <c r="E543" s="9" t="s">
        <v>726</v>
      </c>
      <c r="F543" s="10"/>
      <c r="G543" s="10"/>
      <c r="H543" s="10"/>
      <c r="I543" s="10"/>
      <c r="J543" s="11"/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f t="shared" si="16"/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f t="shared" si="17"/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</row>
    <row r="544" spans="1:52" ht="12.75">
      <c r="A544" s="9" t="s">
        <v>502</v>
      </c>
      <c r="B544" s="9">
        <v>1446</v>
      </c>
      <c r="C544" s="9" t="s">
        <v>650</v>
      </c>
      <c r="D544" s="9" t="s">
        <v>693</v>
      </c>
      <c r="E544" s="9" t="s">
        <v>726</v>
      </c>
      <c r="F544" s="10"/>
      <c r="G544" s="10"/>
      <c r="H544" s="10"/>
      <c r="I544" s="10"/>
      <c r="J544" s="11">
        <v>33359</v>
      </c>
      <c r="K544" s="10">
        <v>200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f t="shared" si="16"/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f t="shared" si="17"/>
        <v>200</v>
      </c>
      <c r="Y544" s="10">
        <v>0</v>
      </c>
      <c r="Z544" s="10">
        <v>0</v>
      </c>
      <c r="AA544" s="10">
        <v>0</v>
      </c>
      <c r="AB544" s="10">
        <v>0</v>
      </c>
      <c r="AC544" s="10">
        <v>0</v>
      </c>
      <c r="AD544" s="10">
        <v>0</v>
      </c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</row>
    <row r="545" spans="1:52" ht="12.75">
      <c r="A545" s="9" t="s">
        <v>347</v>
      </c>
      <c r="B545" s="9">
        <v>1096</v>
      </c>
      <c r="C545" s="9" t="s">
        <v>650</v>
      </c>
      <c r="D545" s="9" t="s">
        <v>696</v>
      </c>
      <c r="E545" s="9" t="s">
        <v>726</v>
      </c>
      <c r="F545" s="10"/>
      <c r="G545" s="10"/>
      <c r="H545" s="10"/>
      <c r="I545" s="10"/>
      <c r="J545" s="11">
        <v>33359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f t="shared" si="16"/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f t="shared" si="17"/>
        <v>0</v>
      </c>
      <c r="Y545" s="10">
        <v>0</v>
      </c>
      <c r="Z545" s="10">
        <v>0</v>
      </c>
      <c r="AA545" s="10">
        <v>0</v>
      </c>
      <c r="AB545" s="10">
        <v>0</v>
      </c>
      <c r="AC545" s="10">
        <v>0</v>
      </c>
      <c r="AD545" s="10">
        <v>0</v>
      </c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</row>
    <row r="546" spans="1:52" ht="12.75">
      <c r="A546" s="9" t="s">
        <v>643</v>
      </c>
      <c r="B546" s="9">
        <v>504</v>
      </c>
      <c r="C546" s="9" t="s">
        <v>649</v>
      </c>
      <c r="D546" s="9" t="s">
        <v>668</v>
      </c>
      <c r="E546" s="9" t="s">
        <v>726</v>
      </c>
      <c r="F546" s="10"/>
      <c r="G546" s="10"/>
      <c r="H546" s="10"/>
      <c r="I546" s="10"/>
      <c r="J546" s="11"/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f t="shared" si="16"/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f t="shared" si="17"/>
        <v>0</v>
      </c>
      <c r="Y546" s="10">
        <v>0</v>
      </c>
      <c r="Z546" s="10">
        <v>0</v>
      </c>
      <c r="AA546" s="10">
        <v>0</v>
      </c>
      <c r="AB546" s="10">
        <v>0</v>
      </c>
      <c r="AC546" s="10">
        <v>0</v>
      </c>
      <c r="AD546" s="10">
        <v>0</v>
      </c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</row>
    <row r="547" spans="1:52" ht="12.75">
      <c r="A547" s="9" t="s">
        <v>362</v>
      </c>
      <c r="B547" s="9">
        <v>738</v>
      </c>
      <c r="C547" s="9" t="s">
        <v>649</v>
      </c>
      <c r="D547" s="9" t="s">
        <v>668</v>
      </c>
      <c r="E547" s="9" t="s">
        <v>726</v>
      </c>
      <c r="F547" s="10"/>
      <c r="G547" s="10"/>
      <c r="H547" s="10"/>
      <c r="I547" s="10"/>
      <c r="J547" s="11">
        <v>33359</v>
      </c>
      <c r="K547" s="10">
        <v>755.84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f t="shared" si="16"/>
        <v>0</v>
      </c>
      <c r="R547" s="10">
        <v>0</v>
      </c>
      <c r="S547" s="10">
        <v>11834.23</v>
      </c>
      <c r="T547" s="10">
        <v>0</v>
      </c>
      <c r="U547" s="10">
        <v>0</v>
      </c>
      <c r="V547" s="10">
        <v>0</v>
      </c>
      <c r="W547" s="10">
        <v>0</v>
      </c>
      <c r="X547" s="10">
        <f t="shared" si="17"/>
        <v>12590.07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  <c r="AD547" s="10">
        <v>0</v>
      </c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</row>
    <row r="548" spans="1:52" ht="12.75">
      <c r="A548" s="9" t="s">
        <v>336</v>
      </c>
      <c r="B548" s="9">
        <v>1746</v>
      </c>
      <c r="C548" s="9" t="s">
        <v>647</v>
      </c>
      <c r="D548" s="9" t="s">
        <v>698</v>
      </c>
      <c r="E548" s="9" t="s">
        <v>726</v>
      </c>
      <c r="F548" s="10"/>
      <c r="G548" s="10"/>
      <c r="H548" s="10"/>
      <c r="I548" s="10"/>
      <c r="J548" s="11">
        <v>33359</v>
      </c>
      <c r="K548" s="10">
        <v>826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f t="shared" si="16"/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f t="shared" si="17"/>
        <v>826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  <c r="AD548" s="10">
        <v>0</v>
      </c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</row>
    <row r="549" spans="1:52" ht="12.75">
      <c r="A549" s="9" t="s">
        <v>105</v>
      </c>
      <c r="B549" s="9">
        <v>1628</v>
      </c>
      <c r="C549" s="9" t="s">
        <v>649</v>
      </c>
      <c r="D549" s="9" t="s">
        <v>697</v>
      </c>
      <c r="E549" s="9" t="s">
        <v>725</v>
      </c>
      <c r="F549" s="10"/>
      <c r="G549" s="10"/>
      <c r="H549" s="10"/>
      <c r="I549" s="10"/>
      <c r="J549" s="11"/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f t="shared" si="16"/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f t="shared" si="17"/>
        <v>0</v>
      </c>
      <c r="Y549" s="10">
        <v>0</v>
      </c>
      <c r="Z549" s="10">
        <v>0</v>
      </c>
      <c r="AA549" s="10">
        <v>0</v>
      </c>
      <c r="AB549" s="10">
        <v>0</v>
      </c>
      <c r="AC549" s="10">
        <v>0</v>
      </c>
      <c r="AD549" s="10">
        <v>0</v>
      </c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</row>
    <row r="550" spans="1:52" ht="12.75">
      <c r="A550" s="9" t="s">
        <v>50</v>
      </c>
      <c r="B550" s="9">
        <v>593</v>
      </c>
      <c r="C550" s="9" t="s">
        <v>647</v>
      </c>
      <c r="D550" s="9" t="s">
        <v>687</v>
      </c>
      <c r="E550" s="9" t="s">
        <v>725</v>
      </c>
      <c r="F550" s="10"/>
      <c r="G550" s="10"/>
      <c r="H550" s="10"/>
      <c r="I550" s="10"/>
      <c r="J550" s="11">
        <v>33359</v>
      </c>
      <c r="K550" s="10">
        <v>20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f t="shared" si="16"/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f t="shared" si="17"/>
        <v>20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  <c r="AD550" s="10">
        <v>0</v>
      </c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</row>
    <row r="551" spans="1:52" ht="12.75">
      <c r="A551" s="9" t="s">
        <v>113</v>
      </c>
      <c r="B551" s="9">
        <v>1455</v>
      </c>
      <c r="C551" s="9" t="s">
        <v>650</v>
      </c>
      <c r="D551" s="9" t="s">
        <v>696</v>
      </c>
      <c r="E551" s="9" t="s">
        <v>726</v>
      </c>
      <c r="F551" s="10"/>
      <c r="G551" s="10"/>
      <c r="H551" s="10"/>
      <c r="I551" s="10"/>
      <c r="J551" s="11">
        <v>33359</v>
      </c>
      <c r="K551" s="10">
        <v>325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f t="shared" si="16"/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f t="shared" si="17"/>
        <v>325</v>
      </c>
      <c r="Y551" s="10">
        <v>0</v>
      </c>
      <c r="Z551" s="10">
        <v>0</v>
      </c>
      <c r="AA551" s="10">
        <v>0</v>
      </c>
      <c r="AB551" s="10">
        <v>0</v>
      </c>
      <c r="AC551" s="10">
        <v>0</v>
      </c>
      <c r="AD551" s="10">
        <v>0</v>
      </c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</row>
    <row r="552" spans="1:52" ht="12.75">
      <c r="A552" s="9" t="s">
        <v>396</v>
      </c>
      <c r="B552" s="9">
        <v>1504</v>
      </c>
      <c r="C552" s="9" t="s">
        <v>649</v>
      </c>
      <c r="D552" s="9" t="s">
        <v>689</v>
      </c>
      <c r="E552" s="9" t="s">
        <v>725</v>
      </c>
      <c r="F552" s="10"/>
      <c r="G552" s="10"/>
      <c r="H552" s="10"/>
      <c r="I552" s="10"/>
      <c r="J552" s="11">
        <v>33359</v>
      </c>
      <c r="K552" s="10">
        <v>3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f t="shared" si="16"/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f t="shared" si="17"/>
        <v>3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</row>
    <row r="553" spans="1:52" ht="12.75">
      <c r="A553" s="9" t="s">
        <v>486</v>
      </c>
      <c r="B553" s="9">
        <v>1500</v>
      </c>
      <c r="C553" s="9" t="s">
        <v>649</v>
      </c>
      <c r="D553" s="9" t="s">
        <v>689</v>
      </c>
      <c r="E553" s="9" t="s">
        <v>725</v>
      </c>
      <c r="F553" s="10"/>
      <c r="G553" s="10"/>
      <c r="H553" s="10"/>
      <c r="I553" s="10"/>
      <c r="J553" s="11"/>
      <c r="K553" s="10">
        <v>24.15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f t="shared" si="16"/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f t="shared" si="17"/>
        <v>24.15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</row>
    <row r="554" spans="1:52" ht="12.75">
      <c r="A554" s="9" t="s">
        <v>493</v>
      </c>
      <c r="B554" s="9">
        <v>2964</v>
      </c>
      <c r="C554" s="9" t="s">
        <v>650</v>
      </c>
      <c r="D554" s="9" t="s">
        <v>701</v>
      </c>
      <c r="E554" s="9" t="s">
        <v>726</v>
      </c>
      <c r="F554" s="10"/>
      <c r="G554" s="10"/>
      <c r="H554" s="10"/>
      <c r="I554" s="10"/>
      <c r="J554" s="11">
        <v>33298</v>
      </c>
      <c r="K554" s="10">
        <v>0</v>
      </c>
      <c r="L554" s="10">
        <v>6168</v>
      </c>
      <c r="M554" s="10">
        <v>0</v>
      </c>
      <c r="N554" s="10">
        <v>0</v>
      </c>
      <c r="O554" s="10">
        <v>0</v>
      </c>
      <c r="P554" s="10">
        <v>1560</v>
      </c>
      <c r="Q554" s="10">
        <f t="shared" si="16"/>
        <v>7728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f t="shared" si="17"/>
        <v>7728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  <c r="AD554" s="10">
        <v>0</v>
      </c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</row>
    <row r="555" spans="1:52" ht="12.75">
      <c r="A555" s="9" t="s">
        <v>399</v>
      </c>
      <c r="B555" s="9">
        <v>2344</v>
      </c>
      <c r="C555" s="9" t="s">
        <v>647</v>
      </c>
      <c r="D555" s="9" t="s">
        <v>715</v>
      </c>
      <c r="E555" s="9" t="s">
        <v>726</v>
      </c>
      <c r="F555" s="10"/>
      <c r="G555" s="10"/>
      <c r="H555" s="10"/>
      <c r="I555" s="10">
        <v>7724</v>
      </c>
      <c r="J555" s="11">
        <v>33359</v>
      </c>
      <c r="K555" s="10">
        <v>0</v>
      </c>
      <c r="L555" s="10">
        <v>0</v>
      </c>
      <c r="M555" s="10">
        <v>6055</v>
      </c>
      <c r="N555" s="10">
        <v>0</v>
      </c>
      <c r="O555" s="10">
        <v>0</v>
      </c>
      <c r="P555" s="10">
        <v>0</v>
      </c>
      <c r="Q555" s="10">
        <f t="shared" si="16"/>
        <v>6055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f t="shared" si="17"/>
        <v>6055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  <c r="AD555" s="10">
        <v>0</v>
      </c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</row>
    <row r="556" spans="1:52" ht="12.75">
      <c r="A556" s="9" t="s">
        <v>405</v>
      </c>
      <c r="B556" s="9">
        <v>2488</v>
      </c>
      <c r="C556" s="9" t="s">
        <v>647</v>
      </c>
      <c r="D556" s="9" t="s">
        <v>653</v>
      </c>
      <c r="E556" s="9" t="s">
        <v>727</v>
      </c>
      <c r="F556" s="10">
        <v>679384</v>
      </c>
      <c r="G556" s="10"/>
      <c r="H556" s="10"/>
      <c r="I556" s="10"/>
      <c r="J556" s="11">
        <v>33359</v>
      </c>
      <c r="K556" s="10">
        <v>0</v>
      </c>
      <c r="L556" s="10">
        <v>1085</v>
      </c>
      <c r="M556" s="10">
        <v>173683</v>
      </c>
      <c r="N556" s="10">
        <v>0</v>
      </c>
      <c r="O556" s="10">
        <v>0</v>
      </c>
      <c r="P556" s="10">
        <v>20984</v>
      </c>
      <c r="Q556" s="10">
        <f t="shared" si="16"/>
        <v>195752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f t="shared" si="17"/>
        <v>195752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  <c r="AD556" s="10">
        <v>0</v>
      </c>
      <c r="AE556" s="10">
        <v>42</v>
      </c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</row>
    <row r="557" spans="1:52" ht="12.75">
      <c r="A557" s="9" t="s">
        <v>275</v>
      </c>
      <c r="B557" s="9">
        <v>1686</v>
      </c>
      <c r="C557" s="9" t="s">
        <v>647</v>
      </c>
      <c r="D557" s="9" t="s">
        <v>715</v>
      </c>
      <c r="E557" s="9" t="s">
        <v>727</v>
      </c>
      <c r="F557" s="10">
        <v>1551000</v>
      </c>
      <c r="G557" s="10"/>
      <c r="H557" s="10"/>
      <c r="I557" s="10"/>
      <c r="J557" s="11">
        <v>33359</v>
      </c>
      <c r="K557" s="10">
        <v>0</v>
      </c>
      <c r="L557" s="10">
        <v>0</v>
      </c>
      <c r="M557" s="10">
        <v>34001</v>
      </c>
      <c r="N557" s="10">
        <v>0</v>
      </c>
      <c r="O557" s="10">
        <v>0</v>
      </c>
      <c r="P557" s="10">
        <v>1</v>
      </c>
      <c r="Q557" s="10">
        <f t="shared" si="16"/>
        <v>34002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f t="shared" si="17"/>
        <v>34002</v>
      </c>
      <c r="Y557" s="10">
        <v>0</v>
      </c>
      <c r="Z557" s="10">
        <v>0</v>
      </c>
      <c r="AA557" s="10">
        <v>0</v>
      </c>
      <c r="AB557" s="10">
        <v>0</v>
      </c>
      <c r="AC557" s="10">
        <v>0</v>
      </c>
      <c r="AD557" s="10">
        <v>0</v>
      </c>
      <c r="AE557" s="10">
        <v>24</v>
      </c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</row>
    <row r="558" spans="1:52" ht="12.75">
      <c r="A558" s="9" t="s">
        <v>133</v>
      </c>
      <c r="B558" s="9">
        <v>1838</v>
      </c>
      <c r="C558" s="9" t="s">
        <v>647</v>
      </c>
      <c r="D558" s="9" t="s">
        <v>653</v>
      </c>
      <c r="E558" s="9" t="s">
        <v>727</v>
      </c>
      <c r="F558" s="10"/>
      <c r="G558" s="10"/>
      <c r="H558" s="10"/>
      <c r="I558" s="10"/>
      <c r="J558" s="11">
        <v>33359</v>
      </c>
      <c r="K558" s="10">
        <v>0</v>
      </c>
      <c r="L558" s="10">
        <v>22575</v>
      </c>
      <c r="M558" s="10">
        <v>108908</v>
      </c>
      <c r="N558" s="10">
        <v>0</v>
      </c>
      <c r="O558" s="10">
        <v>0</v>
      </c>
      <c r="P558" s="10">
        <v>8905</v>
      </c>
      <c r="Q558" s="10">
        <f t="shared" si="16"/>
        <v>140388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f t="shared" si="17"/>
        <v>140388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  <c r="AD558" s="10">
        <v>0</v>
      </c>
      <c r="AE558" s="10">
        <v>8</v>
      </c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</row>
    <row r="559" spans="1:52" ht="12.75">
      <c r="A559" s="9" t="s">
        <v>12</v>
      </c>
      <c r="B559" s="9">
        <v>875</v>
      </c>
      <c r="C559" s="9" t="s">
        <v>647</v>
      </c>
      <c r="D559" s="9" t="s">
        <v>663</v>
      </c>
      <c r="E559" s="9" t="s">
        <v>725</v>
      </c>
      <c r="F559" s="10"/>
      <c r="G559" s="10"/>
      <c r="H559" s="10"/>
      <c r="I559" s="10"/>
      <c r="J559" s="11"/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f t="shared" si="16"/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f t="shared" si="17"/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  <c r="AD559" s="10">
        <v>0</v>
      </c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</row>
    <row r="560" spans="1:52" ht="12.75">
      <c r="A560" s="9" t="s">
        <v>100</v>
      </c>
      <c r="B560" s="9">
        <v>2909</v>
      </c>
      <c r="C560" s="9" t="s">
        <v>649</v>
      </c>
      <c r="D560" s="9" t="s">
        <v>658</v>
      </c>
      <c r="E560" s="9" t="s">
        <v>725</v>
      </c>
      <c r="F560" s="10"/>
      <c r="G560" s="10"/>
      <c r="H560" s="10"/>
      <c r="I560" s="10"/>
      <c r="J560" s="11">
        <v>33359</v>
      </c>
      <c r="K560" s="10">
        <v>200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f t="shared" si="16"/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f t="shared" si="17"/>
        <v>200</v>
      </c>
      <c r="Y560" s="10">
        <v>0</v>
      </c>
      <c r="Z560" s="10">
        <v>0</v>
      </c>
      <c r="AA560" s="10">
        <v>0</v>
      </c>
      <c r="AB560" s="10">
        <v>0</v>
      </c>
      <c r="AC560" s="10">
        <v>0</v>
      </c>
      <c r="AD560" s="10">
        <v>0</v>
      </c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</row>
    <row r="561" spans="1:52" ht="12.75">
      <c r="A561" s="9" t="s">
        <v>55</v>
      </c>
      <c r="B561" s="9">
        <v>1444</v>
      </c>
      <c r="C561" s="9" t="s">
        <v>650</v>
      </c>
      <c r="D561" s="9" t="s">
        <v>690</v>
      </c>
      <c r="E561" s="9" t="s">
        <v>726</v>
      </c>
      <c r="F561" s="10"/>
      <c r="G561" s="10"/>
      <c r="H561" s="10"/>
      <c r="I561" s="10"/>
      <c r="J561" s="11">
        <v>33359</v>
      </c>
      <c r="K561" s="10">
        <v>149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f t="shared" si="16"/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f t="shared" si="17"/>
        <v>149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  <c r="AD561" s="10">
        <v>0</v>
      </c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</row>
    <row r="562" spans="1:52" ht="12.75">
      <c r="A562" s="9" t="s">
        <v>78</v>
      </c>
      <c r="B562" s="9">
        <v>2884</v>
      </c>
      <c r="C562" s="9" t="s">
        <v>649</v>
      </c>
      <c r="D562" s="9" t="s">
        <v>697</v>
      </c>
      <c r="E562" s="9" t="s">
        <v>725</v>
      </c>
      <c r="F562" s="10"/>
      <c r="G562" s="10"/>
      <c r="H562" s="10"/>
      <c r="I562" s="10"/>
      <c r="J562" s="11">
        <v>33359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f t="shared" si="16"/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f t="shared" si="17"/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  <c r="AD562" s="10">
        <v>0</v>
      </c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</row>
    <row r="563" spans="1:52" ht="12.75">
      <c r="A563" s="9" t="s">
        <v>66</v>
      </c>
      <c r="B563" s="9">
        <v>2428</v>
      </c>
      <c r="C563" s="9" t="s">
        <v>649</v>
      </c>
      <c r="D563" s="9" t="s">
        <v>672</v>
      </c>
      <c r="E563" s="9" t="s">
        <v>725</v>
      </c>
      <c r="F563" s="10"/>
      <c r="G563" s="10"/>
      <c r="H563" s="10"/>
      <c r="I563" s="10"/>
      <c r="J563" s="11"/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f t="shared" si="16"/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f t="shared" si="17"/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  <c r="AD563" s="10">
        <v>0</v>
      </c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</row>
    <row r="564" spans="1:52" ht="12.75">
      <c r="A564" s="9" t="s">
        <v>395</v>
      </c>
      <c r="B564" s="9">
        <v>231</v>
      </c>
      <c r="C564" s="9" t="s">
        <v>648</v>
      </c>
      <c r="D564" s="9" t="s">
        <v>669</v>
      </c>
      <c r="E564" s="9" t="s">
        <v>726</v>
      </c>
      <c r="F564" s="10"/>
      <c r="G564" s="10"/>
      <c r="H564" s="10"/>
      <c r="I564" s="10"/>
      <c r="J564" s="11">
        <v>33359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75</v>
      </c>
      <c r="Q564" s="10">
        <f t="shared" si="16"/>
        <v>75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f t="shared" si="17"/>
        <v>75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  <c r="AD564" s="10">
        <v>0</v>
      </c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</row>
    <row r="565" spans="1:52" ht="12.75">
      <c r="A565" s="9" t="s">
        <v>57</v>
      </c>
      <c r="B565" s="9">
        <v>2627</v>
      </c>
      <c r="C565" s="9" t="s">
        <v>649</v>
      </c>
      <c r="D565" s="9" t="s">
        <v>672</v>
      </c>
      <c r="E565" s="9" t="s">
        <v>728</v>
      </c>
      <c r="F565" s="10">
        <v>1500000</v>
      </c>
      <c r="G565" s="10"/>
      <c r="H565" s="10"/>
      <c r="I565" s="10"/>
      <c r="J565" s="11">
        <v>33359</v>
      </c>
      <c r="K565" s="10">
        <v>31208.52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f t="shared" si="16"/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f t="shared" si="17"/>
        <v>31208.52</v>
      </c>
      <c r="Y565" s="10">
        <v>0</v>
      </c>
      <c r="Z565" s="10">
        <v>0</v>
      </c>
      <c r="AA565" s="10">
        <v>0</v>
      </c>
      <c r="AB565" s="10">
        <v>0</v>
      </c>
      <c r="AC565" s="10">
        <v>0</v>
      </c>
      <c r="AD565" s="10">
        <v>0</v>
      </c>
      <c r="AE565" s="10">
        <v>99</v>
      </c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</row>
    <row r="566" spans="1:52" ht="12.75">
      <c r="A566" s="9" t="s">
        <v>21</v>
      </c>
      <c r="B566" s="9">
        <v>484</v>
      </c>
      <c r="C566" s="9" t="s">
        <v>649</v>
      </c>
      <c r="D566" s="9" t="s">
        <v>672</v>
      </c>
      <c r="E566" s="9" t="s">
        <v>725</v>
      </c>
      <c r="F566" s="10"/>
      <c r="G566" s="10"/>
      <c r="H566" s="10"/>
      <c r="I566" s="10"/>
      <c r="J566" s="11">
        <v>33276</v>
      </c>
      <c r="K566" s="10">
        <v>249.5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f t="shared" si="16"/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f t="shared" si="17"/>
        <v>249.5</v>
      </c>
      <c r="Y566" s="10">
        <v>0</v>
      </c>
      <c r="Z566" s="10">
        <v>0</v>
      </c>
      <c r="AA566" s="10">
        <v>0</v>
      </c>
      <c r="AB566" s="10">
        <v>0</v>
      </c>
      <c r="AC566" s="10">
        <v>0</v>
      </c>
      <c r="AD566" s="10">
        <v>0</v>
      </c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</row>
    <row r="567" spans="1:52" ht="12.75">
      <c r="A567" s="9" t="s">
        <v>29</v>
      </c>
      <c r="B567" s="9">
        <v>101</v>
      </c>
      <c r="C567" s="9" t="s">
        <v>649</v>
      </c>
      <c r="D567" s="9" t="s">
        <v>672</v>
      </c>
      <c r="E567" s="9" t="s">
        <v>725</v>
      </c>
      <c r="F567" s="10"/>
      <c r="G567" s="10"/>
      <c r="H567" s="10"/>
      <c r="I567" s="10"/>
      <c r="J567" s="11">
        <v>33359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f t="shared" si="16"/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f t="shared" si="17"/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  <c r="AD567" s="10">
        <v>0</v>
      </c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</row>
    <row r="568" spans="1:52" ht="12.75">
      <c r="A568" s="9" t="s">
        <v>479</v>
      </c>
      <c r="B568" s="9">
        <v>1189</v>
      </c>
      <c r="C568" s="9" t="s">
        <v>650</v>
      </c>
      <c r="D568" s="9" t="s">
        <v>696</v>
      </c>
      <c r="E568" s="9" t="s">
        <v>726</v>
      </c>
      <c r="F568" s="10"/>
      <c r="G568" s="10"/>
      <c r="H568" s="10"/>
      <c r="I568" s="10"/>
      <c r="J568" s="11">
        <v>33359</v>
      </c>
      <c r="K568" s="10">
        <v>424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f t="shared" si="16"/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f t="shared" si="17"/>
        <v>424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  <c r="AD568" s="10">
        <v>0</v>
      </c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</row>
    <row r="569" spans="1:52" ht="12.75">
      <c r="A569" s="9" t="s">
        <v>384</v>
      </c>
      <c r="B569" s="9">
        <v>243</v>
      </c>
      <c r="C569" s="9" t="s">
        <v>649</v>
      </c>
      <c r="D569" s="9" t="s">
        <v>674</v>
      </c>
      <c r="E569" s="9" t="s">
        <v>725</v>
      </c>
      <c r="F569" s="10"/>
      <c r="G569" s="10"/>
      <c r="H569" s="10"/>
      <c r="I569" s="10"/>
      <c r="J569" s="11"/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f t="shared" si="16"/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f t="shared" si="17"/>
        <v>0</v>
      </c>
      <c r="Y569" s="10">
        <v>0</v>
      </c>
      <c r="Z569" s="10">
        <v>0</v>
      </c>
      <c r="AA569" s="10">
        <v>0</v>
      </c>
      <c r="AB569" s="10">
        <v>0</v>
      </c>
      <c r="AC569" s="10">
        <v>0</v>
      </c>
      <c r="AD569" s="10">
        <v>0</v>
      </c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</row>
    <row r="570" spans="1:52" ht="12.75">
      <c r="A570" s="9" t="s">
        <v>629</v>
      </c>
      <c r="B570" s="9">
        <v>1388</v>
      </c>
      <c r="C570" s="9" t="s">
        <v>650</v>
      </c>
      <c r="D570" s="9" t="s">
        <v>659</v>
      </c>
      <c r="E570" s="9" t="s">
        <v>726</v>
      </c>
      <c r="F570" s="10"/>
      <c r="G570" s="10"/>
      <c r="H570" s="10"/>
      <c r="I570" s="10"/>
      <c r="J570" s="11"/>
      <c r="K570" s="10">
        <v>350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f t="shared" si="16"/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f t="shared" si="17"/>
        <v>350</v>
      </c>
      <c r="Y570" s="10">
        <v>0</v>
      </c>
      <c r="Z570" s="10">
        <v>0</v>
      </c>
      <c r="AA570" s="10">
        <v>0</v>
      </c>
      <c r="AB570" s="10">
        <v>0</v>
      </c>
      <c r="AC570" s="10">
        <v>0</v>
      </c>
      <c r="AD570" s="10">
        <v>0</v>
      </c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</row>
    <row r="571" spans="1:52" ht="12.75">
      <c r="A571" s="9" t="s">
        <v>322</v>
      </c>
      <c r="B571" s="9">
        <v>61</v>
      </c>
      <c r="C571" s="9" t="s">
        <v>647</v>
      </c>
      <c r="D571" s="9" t="s">
        <v>710</v>
      </c>
      <c r="E571" s="9" t="s">
        <v>725</v>
      </c>
      <c r="F571" s="10"/>
      <c r="G571" s="10"/>
      <c r="H571" s="10"/>
      <c r="I571" s="10"/>
      <c r="J571" s="11"/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f t="shared" si="16"/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f t="shared" si="17"/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  <c r="AD571" s="10">
        <v>0</v>
      </c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</row>
    <row r="572" spans="1:52" ht="12.75">
      <c r="A572" s="9" t="s">
        <v>601</v>
      </c>
      <c r="B572" s="9">
        <v>1912</v>
      </c>
      <c r="C572" s="9" t="s">
        <v>648</v>
      </c>
      <c r="D572" s="9" t="s">
        <v>669</v>
      </c>
      <c r="E572" s="9" t="s">
        <v>726</v>
      </c>
      <c r="F572" s="10"/>
      <c r="G572" s="10"/>
      <c r="H572" s="10"/>
      <c r="I572" s="10"/>
      <c r="J572" s="11">
        <v>33359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7029</v>
      </c>
      <c r="Q572" s="10">
        <f t="shared" si="16"/>
        <v>7029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f t="shared" si="17"/>
        <v>7029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  <c r="AD572" s="10">
        <v>0</v>
      </c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</row>
    <row r="573" spans="1:52" ht="12.75">
      <c r="A573" s="9" t="s">
        <v>482</v>
      </c>
      <c r="B573" s="9">
        <v>493</v>
      </c>
      <c r="C573" s="9" t="s">
        <v>650</v>
      </c>
      <c r="D573" s="9" t="s">
        <v>704</v>
      </c>
      <c r="E573" s="9" t="s">
        <v>727</v>
      </c>
      <c r="F573" s="10"/>
      <c r="G573" s="10"/>
      <c r="H573" s="10"/>
      <c r="I573" s="10"/>
      <c r="J573" s="11">
        <v>33359</v>
      </c>
      <c r="K573" s="10">
        <v>0</v>
      </c>
      <c r="L573" s="10">
        <v>22530</v>
      </c>
      <c r="M573" s="10">
        <v>58577</v>
      </c>
      <c r="N573" s="10">
        <v>0</v>
      </c>
      <c r="O573" s="10">
        <v>0</v>
      </c>
      <c r="P573" s="10">
        <v>17530.8</v>
      </c>
      <c r="Q573" s="10">
        <f t="shared" si="16"/>
        <v>98637.8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f t="shared" si="17"/>
        <v>98637.8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  <c r="AD573" s="10">
        <v>0</v>
      </c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</row>
    <row r="574" spans="1:52" ht="12.75">
      <c r="A574" s="9" t="s">
        <v>127</v>
      </c>
      <c r="B574" s="9">
        <v>1732</v>
      </c>
      <c r="C574" s="9" t="s">
        <v>647</v>
      </c>
      <c r="D574" s="9" t="s">
        <v>698</v>
      </c>
      <c r="E574" s="9" t="s">
        <v>725</v>
      </c>
      <c r="F574" s="10"/>
      <c r="G574" s="10"/>
      <c r="H574" s="10"/>
      <c r="I574" s="10"/>
      <c r="J574" s="11">
        <v>33359</v>
      </c>
      <c r="K574" s="10">
        <v>10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f t="shared" si="16"/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f t="shared" si="17"/>
        <v>10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0">
        <v>0</v>
      </c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</row>
    <row r="575" spans="1:52" ht="12.75">
      <c r="A575" s="9" t="s">
        <v>348</v>
      </c>
      <c r="B575" s="9">
        <v>151</v>
      </c>
      <c r="C575" s="9" t="s">
        <v>650</v>
      </c>
      <c r="D575" s="9" t="s">
        <v>660</v>
      </c>
      <c r="E575" s="9" t="s">
        <v>726</v>
      </c>
      <c r="F575" s="10"/>
      <c r="G575" s="10"/>
      <c r="H575" s="10"/>
      <c r="I575" s="10">
        <v>250000</v>
      </c>
      <c r="J575" s="11">
        <v>33359</v>
      </c>
      <c r="K575" s="10">
        <v>60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f t="shared" si="16"/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f t="shared" si="17"/>
        <v>60</v>
      </c>
      <c r="Y575" s="10">
        <v>0</v>
      </c>
      <c r="Z575" s="10">
        <v>0</v>
      </c>
      <c r="AA575" s="10">
        <v>0</v>
      </c>
      <c r="AB575" s="10">
        <v>0</v>
      </c>
      <c r="AC575" s="10">
        <v>0</v>
      </c>
      <c r="AD575" s="10">
        <v>0</v>
      </c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</row>
    <row r="576" spans="1:52" ht="12.75">
      <c r="A576" s="9" t="s">
        <v>491</v>
      </c>
      <c r="B576" s="9">
        <v>1486</v>
      </c>
      <c r="C576" s="9" t="s">
        <v>647</v>
      </c>
      <c r="D576" s="9" t="s">
        <v>670</v>
      </c>
      <c r="E576" s="9" t="s">
        <v>726</v>
      </c>
      <c r="F576" s="10"/>
      <c r="G576" s="10"/>
      <c r="H576" s="10"/>
      <c r="I576" s="10"/>
      <c r="J576" s="11"/>
      <c r="K576" s="10">
        <v>136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f t="shared" si="16"/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f t="shared" si="17"/>
        <v>136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  <c r="AD576" s="10">
        <v>0</v>
      </c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</row>
    <row r="577" spans="1:52" ht="12.75">
      <c r="A577" s="9" t="s">
        <v>542</v>
      </c>
      <c r="B577" s="9">
        <v>1878</v>
      </c>
      <c r="C577" s="9" t="s">
        <v>649</v>
      </c>
      <c r="D577" s="9" t="s">
        <v>680</v>
      </c>
      <c r="E577" s="9" t="s">
        <v>726</v>
      </c>
      <c r="F577" s="10"/>
      <c r="G577" s="10"/>
      <c r="H577" s="10"/>
      <c r="I577" s="10"/>
      <c r="J577" s="11"/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f t="shared" si="16"/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f t="shared" si="17"/>
        <v>0</v>
      </c>
      <c r="Y577" s="10">
        <v>0</v>
      </c>
      <c r="Z577" s="10">
        <v>0</v>
      </c>
      <c r="AA577" s="10">
        <v>0</v>
      </c>
      <c r="AB577" s="10">
        <v>0</v>
      </c>
      <c r="AC577" s="10">
        <v>0</v>
      </c>
      <c r="AD577" s="10">
        <v>0</v>
      </c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</row>
    <row r="578" spans="1:52" ht="12.75">
      <c r="A578" s="9" t="s">
        <v>501</v>
      </c>
      <c r="B578" s="9">
        <v>652</v>
      </c>
      <c r="C578" s="9" t="s">
        <v>647</v>
      </c>
      <c r="D578" s="9" t="s">
        <v>653</v>
      </c>
      <c r="E578" s="9" t="s">
        <v>728</v>
      </c>
      <c r="F578" s="10"/>
      <c r="G578" s="10"/>
      <c r="H578" s="10"/>
      <c r="I578" s="10"/>
      <c r="J578" s="11"/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f t="shared" si="16"/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f t="shared" si="17"/>
        <v>0</v>
      </c>
      <c r="Y578" s="10">
        <v>0</v>
      </c>
      <c r="Z578" s="10">
        <v>0</v>
      </c>
      <c r="AA578" s="10">
        <v>0</v>
      </c>
      <c r="AB578" s="10">
        <v>0</v>
      </c>
      <c r="AC578" s="10">
        <v>0</v>
      </c>
      <c r="AD578" s="10">
        <v>0</v>
      </c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</row>
    <row r="579" spans="1:52" ht="12.75">
      <c r="A579" s="9" t="s">
        <v>618</v>
      </c>
      <c r="B579" s="9">
        <v>930</v>
      </c>
      <c r="C579" s="9" t="s">
        <v>650</v>
      </c>
      <c r="D579" s="9" t="s">
        <v>696</v>
      </c>
      <c r="E579" s="9" t="s">
        <v>726</v>
      </c>
      <c r="F579" s="10"/>
      <c r="G579" s="10"/>
      <c r="H579" s="10"/>
      <c r="I579" s="10"/>
      <c r="J579" s="11">
        <v>33359</v>
      </c>
      <c r="K579" s="10">
        <v>47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f aca="true" t="shared" si="18" ref="Q579:Q642">SUM(L579:P579)</f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f aca="true" t="shared" si="19" ref="X579:X642">SUM(K579:P579)+SUM(R579:W579)</f>
        <v>47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0">
        <v>0</v>
      </c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</row>
    <row r="580" spans="1:52" ht="12.75">
      <c r="A580" s="9" t="s">
        <v>69</v>
      </c>
      <c r="B580" s="9">
        <v>1482</v>
      </c>
      <c r="C580" s="9" t="s">
        <v>649</v>
      </c>
      <c r="D580" s="9" t="s">
        <v>674</v>
      </c>
      <c r="E580" s="9" t="s">
        <v>725</v>
      </c>
      <c r="F580" s="10"/>
      <c r="G580" s="10"/>
      <c r="H580" s="10"/>
      <c r="I580" s="10"/>
      <c r="J580" s="11"/>
      <c r="K580" s="10">
        <v>528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f t="shared" si="18"/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f t="shared" si="19"/>
        <v>528</v>
      </c>
      <c r="Y580" s="10">
        <v>0</v>
      </c>
      <c r="Z580" s="10">
        <v>0</v>
      </c>
      <c r="AA580" s="10">
        <v>0</v>
      </c>
      <c r="AB580" s="10">
        <v>0</v>
      </c>
      <c r="AC580" s="10">
        <v>0</v>
      </c>
      <c r="AD580" s="10">
        <v>0</v>
      </c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</row>
    <row r="581" spans="1:52" ht="12.75">
      <c r="A581" s="9" t="s">
        <v>188</v>
      </c>
      <c r="B581" s="9">
        <v>249</v>
      </c>
      <c r="C581" s="9" t="s">
        <v>647</v>
      </c>
      <c r="D581" s="9" t="s">
        <v>655</v>
      </c>
      <c r="E581" s="9" t="s">
        <v>725</v>
      </c>
      <c r="F581" s="10"/>
      <c r="G581" s="10"/>
      <c r="H581" s="10"/>
      <c r="I581" s="10"/>
      <c r="J581" s="11">
        <v>33359</v>
      </c>
      <c r="K581" s="10">
        <v>67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f t="shared" si="18"/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f t="shared" si="19"/>
        <v>67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0">
        <v>0</v>
      </c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</row>
    <row r="582" spans="1:52" ht="12.75">
      <c r="A582" s="9" t="s">
        <v>81</v>
      </c>
      <c r="B582" s="9">
        <v>1557</v>
      </c>
      <c r="C582" s="9" t="s">
        <v>647</v>
      </c>
      <c r="D582" s="9" t="s">
        <v>655</v>
      </c>
      <c r="E582" s="9" t="s">
        <v>725</v>
      </c>
      <c r="F582" s="10"/>
      <c r="G582" s="10"/>
      <c r="H582" s="10"/>
      <c r="I582" s="10"/>
      <c r="J582" s="11">
        <v>33359</v>
      </c>
      <c r="K582" s="10">
        <v>40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f t="shared" si="18"/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f t="shared" si="19"/>
        <v>40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  <c r="AD582" s="10">
        <v>0</v>
      </c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</row>
    <row r="583" spans="1:52" ht="12.75">
      <c r="A583" s="9" t="s">
        <v>358</v>
      </c>
      <c r="B583" s="9">
        <v>1472</v>
      </c>
      <c r="C583" s="9" t="s">
        <v>649</v>
      </c>
      <c r="D583" s="9" t="s">
        <v>657</v>
      </c>
      <c r="E583" s="9" t="s">
        <v>725</v>
      </c>
      <c r="F583" s="10"/>
      <c r="G583" s="10"/>
      <c r="H583" s="10"/>
      <c r="I583" s="10"/>
      <c r="J583" s="11">
        <v>33311</v>
      </c>
      <c r="K583" s="10">
        <v>48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f t="shared" si="18"/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f t="shared" si="19"/>
        <v>48</v>
      </c>
      <c r="Y583" s="10">
        <v>0</v>
      </c>
      <c r="Z583" s="10">
        <v>0</v>
      </c>
      <c r="AA583" s="10">
        <v>0</v>
      </c>
      <c r="AB583" s="10">
        <v>0</v>
      </c>
      <c r="AC583" s="10">
        <v>0</v>
      </c>
      <c r="AD583" s="10">
        <v>0</v>
      </c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</row>
    <row r="584" spans="1:52" ht="12.75">
      <c r="A584" s="9" t="s">
        <v>586</v>
      </c>
      <c r="B584" s="9">
        <v>3090</v>
      </c>
      <c r="C584" s="9" t="s">
        <v>651</v>
      </c>
      <c r="D584" s="9" t="s">
        <v>702</v>
      </c>
      <c r="E584" s="9" t="s">
        <v>728</v>
      </c>
      <c r="F584" s="10">
        <v>2178489</v>
      </c>
      <c r="G584" s="10"/>
      <c r="H584" s="10"/>
      <c r="I584" s="10"/>
      <c r="J584" s="11">
        <v>33359</v>
      </c>
      <c r="K584" s="10">
        <v>224317</v>
      </c>
      <c r="L584" s="10">
        <v>0</v>
      </c>
      <c r="M584" s="10">
        <v>0</v>
      </c>
      <c r="N584" s="10">
        <v>42728</v>
      </c>
      <c r="O584" s="10">
        <v>0</v>
      </c>
      <c r="P584" s="10">
        <v>0</v>
      </c>
      <c r="Q584" s="10">
        <f t="shared" si="18"/>
        <v>42728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f t="shared" si="19"/>
        <v>267045</v>
      </c>
      <c r="Y584" s="10">
        <v>0</v>
      </c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</row>
    <row r="585" spans="1:52" ht="12.75">
      <c r="A585" s="9" t="s">
        <v>383</v>
      </c>
      <c r="B585" s="9">
        <v>496</v>
      </c>
      <c r="C585" s="9" t="s">
        <v>651</v>
      </c>
      <c r="D585" s="9" t="s">
        <v>702</v>
      </c>
      <c r="E585" s="9" t="s">
        <v>726</v>
      </c>
      <c r="F585" s="10"/>
      <c r="G585" s="10"/>
      <c r="H585" s="10"/>
      <c r="I585" s="10"/>
      <c r="J585" s="11"/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f t="shared" si="18"/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f t="shared" si="19"/>
        <v>0</v>
      </c>
      <c r="Y585" s="10">
        <v>0</v>
      </c>
      <c r="Z585" s="10">
        <v>0</v>
      </c>
      <c r="AA585" s="10">
        <v>0</v>
      </c>
      <c r="AB585" s="10">
        <v>0</v>
      </c>
      <c r="AC585" s="10">
        <v>0</v>
      </c>
      <c r="AD585" s="10">
        <v>0</v>
      </c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</row>
    <row r="586" spans="1:52" ht="12.75">
      <c r="A586" s="9" t="s">
        <v>115</v>
      </c>
      <c r="B586" s="9">
        <v>1980</v>
      </c>
      <c r="C586" s="9" t="s">
        <v>648</v>
      </c>
      <c r="D586" s="9" t="s">
        <v>703</v>
      </c>
      <c r="E586" s="9" t="s">
        <v>726</v>
      </c>
      <c r="F586" s="10"/>
      <c r="G586" s="10"/>
      <c r="H586" s="10"/>
      <c r="I586" s="10"/>
      <c r="J586" s="11"/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f t="shared" si="18"/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f t="shared" si="19"/>
        <v>0</v>
      </c>
      <c r="Y586" s="10">
        <v>0</v>
      </c>
      <c r="Z586" s="10">
        <v>0</v>
      </c>
      <c r="AA586" s="10">
        <v>0</v>
      </c>
      <c r="AB586" s="10">
        <v>0</v>
      </c>
      <c r="AC586" s="10">
        <v>0</v>
      </c>
      <c r="AD586" s="10">
        <v>0</v>
      </c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</row>
    <row r="587" spans="1:52" ht="12.75">
      <c r="A587" s="9" t="s">
        <v>392</v>
      </c>
      <c r="B587" s="9">
        <v>490</v>
      </c>
      <c r="C587" s="9" t="s">
        <v>651</v>
      </c>
      <c r="D587" s="9" t="s">
        <v>700</v>
      </c>
      <c r="E587" s="9" t="s">
        <v>726</v>
      </c>
      <c r="F587" s="10"/>
      <c r="G587" s="10"/>
      <c r="H587" s="10"/>
      <c r="I587" s="10"/>
      <c r="J587" s="11">
        <v>33359</v>
      </c>
      <c r="K587" s="10">
        <v>60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f t="shared" si="18"/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f t="shared" si="19"/>
        <v>60</v>
      </c>
      <c r="Y587" s="10">
        <v>0</v>
      </c>
      <c r="Z587" s="10">
        <v>0</v>
      </c>
      <c r="AA587" s="10">
        <v>0</v>
      </c>
      <c r="AB587" s="10">
        <v>0</v>
      </c>
      <c r="AC587" s="10">
        <v>0</v>
      </c>
      <c r="AD587" s="10">
        <v>0</v>
      </c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</row>
    <row r="588" spans="1:52" ht="12.75">
      <c r="A588" s="9" t="s">
        <v>443</v>
      </c>
      <c r="B588" s="9">
        <v>1042</v>
      </c>
      <c r="C588" s="9" t="s">
        <v>650</v>
      </c>
      <c r="D588" s="9" t="s">
        <v>696</v>
      </c>
      <c r="E588" s="9" t="s">
        <v>726</v>
      </c>
      <c r="F588" s="10"/>
      <c r="G588" s="10"/>
      <c r="H588" s="10"/>
      <c r="I588" s="10"/>
      <c r="J588" s="11">
        <v>33359</v>
      </c>
      <c r="K588" s="10">
        <v>50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f t="shared" si="18"/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f t="shared" si="19"/>
        <v>50</v>
      </c>
      <c r="Y588" s="10">
        <v>0</v>
      </c>
      <c r="Z588" s="10">
        <v>0</v>
      </c>
      <c r="AA588" s="10">
        <v>0</v>
      </c>
      <c r="AB588" s="10">
        <v>0</v>
      </c>
      <c r="AC588" s="10">
        <v>0</v>
      </c>
      <c r="AD588" s="10">
        <v>0</v>
      </c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</row>
    <row r="589" spans="1:52" ht="12.75">
      <c r="A589" s="9" t="s">
        <v>298</v>
      </c>
      <c r="B589" s="9">
        <v>2463</v>
      </c>
      <c r="C589" s="9" t="s">
        <v>648</v>
      </c>
      <c r="D589" s="9" t="s">
        <v>703</v>
      </c>
      <c r="E589" s="9" t="s">
        <v>725</v>
      </c>
      <c r="F589" s="10"/>
      <c r="G589" s="10"/>
      <c r="H589" s="10"/>
      <c r="I589" s="10"/>
      <c r="J589" s="11"/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f t="shared" si="18"/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f t="shared" si="19"/>
        <v>0</v>
      </c>
      <c r="Y589" s="10">
        <v>0</v>
      </c>
      <c r="Z589" s="10">
        <v>0</v>
      </c>
      <c r="AA589" s="10">
        <v>0</v>
      </c>
      <c r="AB589" s="10">
        <v>0</v>
      </c>
      <c r="AC589" s="10">
        <v>0</v>
      </c>
      <c r="AD589" s="10">
        <v>0</v>
      </c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</row>
    <row r="590" spans="1:52" ht="12.75">
      <c r="A590" s="9" t="s">
        <v>226</v>
      </c>
      <c r="B590" s="9">
        <v>1014</v>
      </c>
      <c r="C590" s="9" t="s">
        <v>650</v>
      </c>
      <c r="D590" s="9" t="s">
        <v>712</v>
      </c>
      <c r="E590" s="9" t="s">
        <v>725</v>
      </c>
      <c r="F590" s="10"/>
      <c r="G590" s="10"/>
      <c r="H590" s="10"/>
      <c r="I590" s="10"/>
      <c r="J590" s="11">
        <v>33330</v>
      </c>
      <c r="K590" s="10">
        <v>100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f t="shared" si="18"/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f t="shared" si="19"/>
        <v>100</v>
      </c>
      <c r="Y590" s="10">
        <v>0</v>
      </c>
      <c r="Z590" s="10">
        <v>0</v>
      </c>
      <c r="AA590" s="10">
        <v>0</v>
      </c>
      <c r="AB590" s="10">
        <v>0</v>
      </c>
      <c r="AC590" s="10">
        <v>0</v>
      </c>
      <c r="AD590" s="10">
        <v>0</v>
      </c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</row>
    <row r="591" spans="1:52" ht="12.75">
      <c r="A591" s="9" t="s">
        <v>226</v>
      </c>
      <c r="B591" s="9">
        <v>2803</v>
      </c>
      <c r="C591" s="9" t="s">
        <v>647</v>
      </c>
      <c r="D591" s="9" t="s">
        <v>661</v>
      </c>
      <c r="E591" s="9" t="s">
        <v>725</v>
      </c>
      <c r="F591" s="10"/>
      <c r="G591" s="10"/>
      <c r="H591" s="10"/>
      <c r="I591" s="10"/>
      <c r="J591" s="11">
        <v>33359</v>
      </c>
      <c r="K591" s="10">
        <v>12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f t="shared" si="18"/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f t="shared" si="19"/>
        <v>12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  <c r="AD591" s="10">
        <v>0</v>
      </c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</row>
    <row r="592" spans="1:52" ht="12.75">
      <c r="A592" s="9" t="s">
        <v>250</v>
      </c>
      <c r="B592" s="9">
        <v>3118</v>
      </c>
      <c r="C592" s="9" t="s">
        <v>648</v>
      </c>
      <c r="D592" s="9" t="s">
        <v>694</v>
      </c>
      <c r="E592" s="9" t="s">
        <v>726</v>
      </c>
      <c r="F592" s="10"/>
      <c r="G592" s="10"/>
      <c r="H592" s="10"/>
      <c r="I592" s="10"/>
      <c r="J592" s="11">
        <v>33303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891</v>
      </c>
      <c r="Q592" s="10">
        <f t="shared" si="18"/>
        <v>891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f t="shared" si="19"/>
        <v>891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  <c r="AD592" s="10">
        <v>0</v>
      </c>
      <c r="AE592" s="10">
        <v>1</v>
      </c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</row>
    <row r="593" spans="1:52" ht="12.75">
      <c r="A593" s="9" t="s">
        <v>553</v>
      </c>
      <c r="B593" s="9">
        <v>47</v>
      </c>
      <c r="C593" s="9" t="s">
        <v>650</v>
      </c>
      <c r="D593" s="9" t="s">
        <v>676</v>
      </c>
      <c r="E593" s="9" t="s">
        <v>725</v>
      </c>
      <c r="F593" s="10"/>
      <c r="G593" s="10"/>
      <c r="H593" s="10"/>
      <c r="I593" s="10"/>
      <c r="J593" s="11">
        <v>33359</v>
      </c>
      <c r="K593" s="10">
        <v>410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f t="shared" si="18"/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f t="shared" si="19"/>
        <v>410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  <c r="AD593" s="10">
        <v>0</v>
      </c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</row>
    <row r="594" spans="1:52" ht="12.75">
      <c r="A594" s="9" t="s">
        <v>644</v>
      </c>
      <c r="B594" s="9">
        <v>506</v>
      </c>
      <c r="C594" s="9" t="s">
        <v>650</v>
      </c>
      <c r="D594" s="9" t="s">
        <v>704</v>
      </c>
      <c r="E594" s="9" t="s">
        <v>725</v>
      </c>
      <c r="F594" s="10"/>
      <c r="G594" s="10"/>
      <c r="H594" s="10"/>
      <c r="I594" s="10"/>
      <c r="J594" s="11">
        <v>33359</v>
      </c>
      <c r="K594" s="10">
        <v>35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f t="shared" si="18"/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f t="shared" si="19"/>
        <v>35</v>
      </c>
      <c r="Y594" s="10">
        <v>0</v>
      </c>
      <c r="Z594" s="10">
        <v>0</v>
      </c>
      <c r="AA594" s="10">
        <v>0</v>
      </c>
      <c r="AB594" s="10">
        <v>0</v>
      </c>
      <c r="AC594" s="10">
        <v>0</v>
      </c>
      <c r="AD594" s="10">
        <v>0</v>
      </c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</row>
    <row r="595" spans="1:52" ht="12.75">
      <c r="A595" s="9" t="s">
        <v>273</v>
      </c>
      <c r="B595" s="9">
        <v>3097</v>
      </c>
      <c r="C595" s="9" t="s">
        <v>647</v>
      </c>
      <c r="D595" s="9" t="s">
        <v>673</v>
      </c>
      <c r="E595" s="9" t="s">
        <v>728</v>
      </c>
      <c r="F595" s="10">
        <v>3000000</v>
      </c>
      <c r="G595" s="10">
        <v>2843400</v>
      </c>
      <c r="H595" s="10"/>
      <c r="I595" s="10">
        <v>2733800</v>
      </c>
      <c r="J595" s="11">
        <v>33359</v>
      </c>
      <c r="K595" s="10">
        <v>54787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f t="shared" si="18"/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f t="shared" si="19"/>
        <v>54787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0">
        <v>0</v>
      </c>
      <c r="AE595" s="10">
        <v>3</v>
      </c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</row>
    <row r="596" spans="1:52" ht="12.75">
      <c r="A596" s="9" t="s">
        <v>461</v>
      </c>
      <c r="B596" s="9">
        <v>712</v>
      </c>
      <c r="C596" s="9" t="s">
        <v>648</v>
      </c>
      <c r="D596" s="9" t="s">
        <v>669</v>
      </c>
      <c r="E596" s="9" t="s">
        <v>725</v>
      </c>
      <c r="F596" s="10"/>
      <c r="G596" s="10"/>
      <c r="H596" s="10"/>
      <c r="I596" s="10"/>
      <c r="J596" s="11">
        <v>33361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f t="shared" si="18"/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f t="shared" si="19"/>
        <v>0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</row>
    <row r="597" spans="1:52" ht="12.75">
      <c r="A597" s="9" t="s">
        <v>394</v>
      </c>
      <c r="B597" s="9">
        <v>725</v>
      </c>
      <c r="C597" s="9" t="s">
        <v>649</v>
      </c>
      <c r="D597" s="9" t="s">
        <v>718</v>
      </c>
      <c r="E597" s="9" t="s">
        <v>725</v>
      </c>
      <c r="F597" s="10"/>
      <c r="G597" s="10"/>
      <c r="H597" s="10"/>
      <c r="I597" s="10"/>
      <c r="J597" s="11">
        <v>33318</v>
      </c>
      <c r="K597" s="10">
        <v>16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f t="shared" si="18"/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f t="shared" si="19"/>
        <v>16</v>
      </c>
      <c r="Y597" s="10">
        <v>0</v>
      </c>
      <c r="Z597" s="10">
        <v>0</v>
      </c>
      <c r="AA597" s="10">
        <v>0</v>
      </c>
      <c r="AB597" s="10">
        <v>0</v>
      </c>
      <c r="AC597" s="10">
        <v>0</v>
      </c>
      <c r="AD597" s="10">
        <v>0</v>
      </c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</row>
    <row r="598" spans="1:52" ht="12.75">
      <c r="A598" s="9" t="s">
        <v>68</v>
      </c>
      <c r="B598" s="9">
        <v>561</v>
      </c>
      <c r="C598" s="9" t="s">
        <v>647</v>
      </c>
      <c r="D598" s="9" t="s">
        <v>661</v>
      </c>
      <c r="E598" s="9" t="s">
        <v>725</v>
      </c>
      <c r="F598" s="10"/>
      <c r="G598" s="10"/>
      <c r="H598" s="10"/>
      <c r="I598" s="10"/>
      <c r="J598" s="11">
        <v>33359</v>
      </c>
      <c r="K598" s="10">
        <v>64.1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f t="shared" si="18"/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f t="shared" si="19"/>
        <v>64.1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  <c r="AD598" s="10">
        <v>0</v>
      </c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</row>
    <row r="599" spans="1:52" ht="12.75">
      <c r="A599" s="9" t="s">
        <v>47</v>
      </c>
      <c r="B599" s="9">
        <v>780</v>
      </c>
      <c r="C599" s="9" t="s">
        <v>647</v>
      </c>
      <c r="D599" s="9" t="s">
        <v>661</v>
      </c>
      <c r="E599" s="9" t="s">
        <v>726</v>
      </c>
      <c r="F599" s="10"/>
      <c r="G599" s="10"/>
      <c r="H599" s="10"/>
      <c r="I599" s="10"/>
      <c r="J599" s="11">
        <v>33277</v>
      </c>
      <c r="K599" s="10">
        <v>2000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f t="shared" si="18"/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f t="shared" si="19"/>
        <v>2000</v>
      </c>
      <c r="Y599" s="10">
        <v>0</v>
      </c>
      <c r="Z599" s="10">
        <v>0</v>
      </c>
      <c r="AA599" s="10">
        <v>0</v>
      </c>
      <c r="AB599" s="10">
        <v>0</v>
      </c>
      <c r="AC599" s="10">
        <v>0</v>
      </c>
      <c r="AD599" s="10">
        <v>0</v>
      </c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</row>
    <row r="600" spans="1:52" ht="12.75">
      <c r="A600" s="9" t="s">
        <v>194</v>
      </c>
      <c r="B600" s="9">
        <v>2918</v>
      </c>
      <c r="C600" s="9" t="s">
        <v>648</v>
      </c>
      <c r="D600" s="9" t="s">
        <v>669</v>
      </c>
      <c r="E600" s="9" t="s">
        <v>726</v>
      </c>
      <c r="F600" s="10"/>
      <c r="G600" s="10"/>
      <c r="H600" s="10"/>
      <c r="I600" s="10"/>
      <c r="J600" s="11">
        <v>33304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63753.36</v>
      </c>
      <c r="Q600" s="10">
        <f t="shared" si="18"/>
        <v>63753.36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f t="shared" si="19"/>
        <v>63753.36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  <c r="AD600" s="10">
        <v>0</v>
      </c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</row>
    <row r="601" spans="1:52" ht="12.75">
      <c r="A601" s="9" t="s">
        <v>194</v>
      </c>
      <c r="B601" s="9">
        <v>3318</v>
      </c>
      <c r="C601" s="9" t="s">
        <v>648</v>
      </c>
      <c r="D601" s="9" t="s">
        <v>669</v>
      </c>
      <c r="E601" s="9" t="s">
        <v>728</v>
      </c>
      <c r="F601" s="10">
        <v>4284000</v>
      </c>
      <c r="G601" s="10"/>
      <c r="H601" s="10"/>
      <c r="I601" s="10"/>
      <c r="J601" s="11">
        <v>33589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f t="shared" si="18"/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f t="shared" si="19"/>
        <v>0</v>
      </c>
      <c r="Y601" s="10">
        <v>0</v>
      </c>
      <c r="Z601" s="10">
        <v>0</v>
      </c>
      <c r="AA601" s="10">
        <v>0</v>
      </c>
      <c r="AB601" s="10">
        <v>0</v>
      </c>
      <c r="AC601" s="10">
        <v>0</v>
      </c>
      <c r="AD601" s="10">
        <v>0</v>
      </c>
      <c r="AE601" s="10">
        <v>12</v>
      </c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</row>
    <row r="602" spans="1:52" ht="12.75">
      <c r="A602" s="9" t="s">
        <v>108</v>
      </c>
      <c r="B602" s="9">
        <v>140</v>
      </c>
      <c r="C602" s="9" t="s">
        <v>651</v>
      </c>
      <c r="D602" s="9" t="s">
        <v>702</v>
      </c>
      <c r="E602" s="9" t="s">
        <v>728</v>
      </c>
      <c r="F602" s="10"/>
      <c r="G602" s="10"/>
      <c r="H602" s="10"/>
      <c r="I602" s="10"/>
      <c r="J602" s="11">
        <v>33359</v>
      </c>
      <c r="K602" s="10">
        <v>124913</v>
      </c>
      <c r="L602" s="10">
        <v>0</v>
      </c>
      <c r="M602" s="10">
        <v>0</v>
      </c>
      <c r="N602" s="10">
        <v>3643</v>
      </c>
      <c r="O602" s="10">
        <v>0</v>
      </c>
      <c r="P602" s="10">
        <v>0</v>
      </c>
      <c r="Q602" s="10">
        <f t="shared" si="18"/>
        <v>3643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f t="shared" si="19"/>
        <v>128556</v>
      </c>
      <c r="Y602" s="10">
        <v>55192</v>
      </c>
      <c r="Z602" s="10">
        <v>0</v>
      </c>
      <c r="AA602" s="10">
        <v>0</v>
      </c>
      <c r="AB602" s="10">
        <v>0</v>
      </c>
      <c r="AC602" s="10">
        <v>0</v>
      </c>
      <c r="AD602" s="10">
        <v>0</v>
      </c>
      <c r="AE602" s="10">
        <v>0</v>
      </c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</row>
    <row r="603" spans="1:52" ht="12.75">
      <c r="A603" s="9" t="s">
        <v>385</v>
      </c>
      <c r="B603" s="9">
        <v>3108</v>
      </c>
      <c r="C603" s="9" t="s">
        <v>651</v>
      </c>
      <c r="D603" s="9" t="s">
        <v>713</v>
      </c>
      <c r="E603" s="9" t="s">
        <v>728</v>
      </c>
      <c r="F603" s="10">
        <v>1284000</v>
      </c>
      <c r="G603" s="10"/>
      <c r="H603" s="10"/>
      <c r="I603" s="10"/>
      <c r="J603" s="11">
        <v>33359</v>
      </c>
      <c r="K603" s="10">
        <v>504775.1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f t="shared" si="18"/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f t="shared" si="19"/>
        <v>504775.1</v>
      </c>
      <c r="Y603" s="10">
        <v>2010</v>
      </c>
      <c r="Z603" s="10">
        <v>5452</v>
      </c>
      <c r="AA603" s="10">
        <v>0</v>
      </c>
      <c r="AB603" s="10">
        <v>2842</v>
      </c>
      <c r="AC603" s="10">
        <v>6</v>
      </c>
      <c r="AD603" s="10">
        <v>0</v>
      </c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</row>
    <row r="604" spans="1:52" ht="12.75">
      <c r="A604" s="9" t="s">
        <v>279</v>
      </c>
      <c r="B604" s="9">
        <v>3062</v>
      </c>
      <c r="C604" s="9" t="s">
        <v>651</v>
      </c>
      <c r="D604" s="9" t="s">
        <v>700</v>
      </c>
      <c r="E604" s="9" t="s">
        <v>728</v>
      </c>
      <c r="F604" s="10">
        <v>3470000</v>
      </c>
      <c r="G604" s="10"/>
      <c r="H604" s="10"/>
      <c r="I604" s="10"/>
      <c r="J604" s="11">
        <v>33359</v>
      </c>
      <c r="K604" s="10">
        <v>195374</v>
      </c>
      <c r="L604" s="10">
        <v>0</v>
      </c>
      <c r="M604" s="10">
        <v>0</v>
      </c>
      <c r="N604" s="10">
        <v>686</v>
      </c>
      <c r="O604" s="10">
        <v>65165</v>
      </c>
      <c r="P604" s="10">
        <v>0</v>
      </c>
      <c r="Q604" s="10">
        <f t="shared" si="18"/>
        <v>65851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f t="shared" si="19"/>
        <v>261225</v>
      </c>
      <c r="Y604" s="10">
        <v>117405</v>
      </c>
      <c r="Z604" s="10">
        <v>0</v>
      </c>
      <c r="AA604" s="10">
        <v>0</v>
      </c>
      <c r="AB604" s="10">
        <v>0</v>
      </c>
      <c r="AC604" s="10">
        <v>0</v>
      </c>
      <c r="AD604" s="10">
        <v>0</v>
      </c>
      <c r="AE604" s="10">
        <v>1</v>
      </c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</row>
    <row r="605" spans="1:52" ht="12.75">
      <c r="A605" s="9" t="s">
        <v>388</v>
      </c>
      <c r="B605" s="9">
        <v>3041</v>
      </c>
      <c r="C605" s="9" t="s">
        <v>650</v>
      </c>
      <c r="D605" s="9" t="s">
        <v>709</v>
      </c>
      <c r="E605" s="9" t="s">
        <v>728</v>
      </c>
      <c r="F605" s="10">
        <v>9689000</v>
      </c>
      <c r="G605" s="10"/>
      <c r="H605" s="10"/>
      <c r="I605" s="10"/>
      <c r="J605" s="11">
        <v>33314</v>
      </c>
      <c r="K605" s="10">
        <v>141778.55</v>
      </c>
      <c r="L605" s="10">
        <v>4754.63</v>
      </c>
      <c r="M605" s="10">
        <v>5486.68</v>
      </c>
      <c r="N605" s="10">
        <v>52371.85</v>
      </c>
      <c r="O605" s="10">
        <v>1907.72</v>
      </c>
      <c r="P605" s="10">
        <v>36427.23</v>
      </c>
      <c r="Q605" s="10">
        <f t="shared" si="18"/>
        <v>100948.11000000002</v>
      </c>
      <c r="R605" s="10">
        <v>35511.14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f t="shared" si="19"/>
        <v>278237.8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  <c r="AD605" s="10">
        <v>0</v>
      </c>
      <c r="AE605" s="10">
        <v>5</v>
      </c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</row>
    <row r="606" spans="1:52" ht="12.75">
      <c r="A606" s="9" t="s">
        <v>216</v>
      </c>
      <c r="B606" s="9">
        <v>2895</v>
      </c>
      <c r="C606" s="9" t="s">
        <v>651</v>
      </c>
      <c r="D606" s="9" t="s">
        <v>713</v>
      </c>
      <c r="E606" s="9" t="s">
        <v>728</v>
      </c>
      <c r="F606" s="10"/>
      <c r="G606" s="10"/>
      <c r="H606" s="10"/>
      <c r="I606" s="10"/>
      <c r="J606" s="11">
        <v>33359</v>
      </c>
      <c r="K606" s="10">
        <v>5712</v>
      </c>
      <c r="L606" s="10">
        <v>0</v>
      </c>
      <c r="M606" s="10">
        <v>0</v>
      </c>
      <c r="N606" s="10">
        <v>2431</v>
      </c>
      <c r="O606" s="10">
        <v>0</v>
      </c>
      <c r="P606" s="10">
        <v>0</v>
      </c>
      <c r="Q606" s="10">
        <f t="shared" si="18"/>
        <v>2431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f t="shared" si="19"/>
        <v>8143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  <c r="AD606" s="10">
        <v>0</v>
      </c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</row>
    <row r="607" spans="1:52" ht="12.75">
      <c r="A607" s="9" t="s">
        <v>242</v>
      </c>
      <c r="B607" s="9">
        <v>3066</v>
      </c>
      <c r="C607" s="9" t="s">
        <v>650</v>
      </c>
      <c r="D607" s="9" t="s">
        <v>714</v>
      </c>
      <c r="E607" s="9" t="s">
        <v>728</v>
      </c>
      <c r="F607" s="10">
        <v>2813000</v>
      </c>
      <c r="G607" s="10"/>
      <c r="H607" s="10"/>
      <c r="I607" s="10"/>
      <c r="J607" s="11">
        <v>36599</v>
      </c>
      <c r="K607" s="10">
        <v>78077.89</v>
      </c>
      <c r="L607" s="10">
        <v>404.39</v>
      </c>
      <c r="M607" s="10">
        <v>5761.37</v>
      </c>
      <c r="N607" s="10">
        <v>15018.26</v>
      </c>
      <c r="O607" s="10">
        <v>3589.99</v>
      </c>
      <c r="P607" s="10">
        <v>29997.81</v>
      </c>
      <c r="Q607" s="10">
        <f t="shared" si="18"/>
        <v>54771.82000000001</v>
      </c>
      <c r="R607" s="10">
        <v>3325.66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f t="shared" si="19"/>
        <v>136175.37</v>
      </c>
      <c r="Y607" s="10">
        <v>0</v>
      </c>
      <c r="Z607" s="10">
        <v>0</v>
      </c>
      <c r="AA607" s="10">
        <v>0</v>
      </c>
      <c r="AB607" s="10">
        <v>0</v>
      </c>
      <c r="AC607" s="10">
        <v>0</v>
      </c>
      <c r="AD607" s="10">
        <v>0</v>
      </c>
      <c r="AE607" s="10">
        <v>6</v>
      </c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</row>
    <row r="608" spans="1:52" ht="12.75">
      <c r="A608" s="9" t="s">
        <v>271</v>
      </c>
      <c r="B608" s="9">
        <v>2991</v>
      </c>
      <c r="C608" s="9" t="s">
        <v>649</v>
      </c>
      <c r="D608" s="9" t="s">
        <v>680</v>
      </c>
      <c r="E608" s="9" t="s">
        <v>726</v>
      </c>
      <c r="F608" s="10">
        <v>106400</v>
      </c>
      <c r="G608" s="10"/>
      <c r="H608" s="10"/>
      <c r="I608" s="10"/>
      <c r="J608" s="11">
        <v>33315</v>
      </c>
      <c r="K608" s="10">
        <v>0</v>
      </c>
      <c r="L608" s="10">
        <v>564.4</v>
      </c>
      <c r="M608" s="10">
        <v>8662</v>
      </c>
      <c r="N608" s="10">
        <v>0</v>
      </c>
      <c r="O608" s="10">
        <v>0</v>
      </c>
      <c r="P608" s="10">
        <v>0</v>
      </c>
      <c r="Q608" s="10">
        <f t="shared" si="18"/>
        <v>9226.4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f t="shared" si="19"/>
        <v>9226.4</v>
      </c>
      <c r="Y608" s="10">
        <v>0</v>
      </c>
      <c r="Z608" s="10">
        <v>0</v>
      </c>
      <c r="AA608" s="10">
        <v>0</v>
      </c>
      <c r="AB608" s="10">
        <v>0</v>
      </c>
      <c r="AC608" s="10">
        <v>0</v>
      </c>
      <c r="AD608" s="10">
        <v>0</v>
      </c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</row>
    <row r="609" spans="1:52" ht="12.75">
      <c r="A609" s="9" t="s">
        <v>64</v>
      </c>
      <c r="B609" s="9">
        <v>696</v>
      </c>
      <c r="C609" s="9" t="s">
        <v>650</v>
      </c>
      <c r="D609" s="9" t="s">
        <v>693</v>
      </c>
      <c r="E609" s="9" t="s">
        <v>725</v>
      </c>
      <c r="F609" s="10"/>
      <c r="G609" s="10"/>
      <c r="H609" s="10"/>
      <c r="I609" s="10"/>
      <c r="J609" s="11"/>
      <c r="K609" s="10">
        <v>50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f t="shared" si="18"/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f t="shared" si="19"/>
        <v>50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  <c r="AD609" s="10">
        <v>0</v>
      </c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</row>
    <row r="610" spans="1:52" ht="12.75">
      <c r="A610" s="9" t="s">
        <v>514</v>
      </c>
      <c r="B610" s="9">
        <v>1478</v>
      </c>
      <c r="C610" s="9" t="s">
        <v>649</v>
      </c>
      <c r="D610" s="9" t="s">
        <v>672</v>
      </c>
      <c r="E610" s="9" t="s">
        <v>725</v>
      </c>
      <c r="F610" s="10"/>
      <c r="G610" s="10"/>
      <c r="H610" s="10"/>
      <c r="I610" s="10"/>
      <c r="J610" s="11"/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f t="shared" si="18"/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f t="shared" si="19"/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  <c r="AD610" s="10">
        <v>0</v>
      </c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</row>
    <row r="611" spans="1:52" ht="12.75">
      <c r="A611" s="9" t="s">
        <v>37</v>
      </c>
      <c r="B611" s="9">
        <v>1477</v>
      </c>
      <c r="C611" s="9" t="s">
        <v>649</v>
      </c>
      <c r="D611" s="9" t="s">
        <v>672</v>
      </c>
      <c r="E611" s="9" t="s">
        <v>725</v>
      </c>
      <c r="F611" s="10"/>
      <c r="G611" s="10"/>
      <c r="H611" s="10"/>
      <c r="I611" s="10"/>
      <c r="J611" s="11"/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f t="shared" si="18"/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f t="shared" si="19"/>
        <v>0</v>
      </c>
      <c r="Y611" s="10">
        <v>0</v>
      </c>
      <c r="Z611" s="10">
        <v>0</v>
      </c>
      <c r="AA611" s="10">
        <v>0</v>
      </c>
      <c r="AB611" s="10">
        <v>0</v>
      </c>
      <c r="AC611" s="10">
        <v>0</v>
      </c>
      <c r="AD611" s="10">
        <v>0</v>
      </c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</row>
    <row r="612" spans="1:52" ht="12.75">
      <c r="A612" s="9" t="s">
        <v>161</v>
      </c>
      <c r="B612" s="9">
        <v>1479</v>
      </c>
      <c r="C612" s="9" t="s">
        <v>649</v>
      </c>
      <c r="D612" s="9" t="s">
        <v>672</v>
      </c>
      <c r="E612" s="9" t="s">
        <v>726</v>
      </c>
      <c r="F612" s="10"/>
      <c r="G612" s="10"/>
      <c r="H612" s="10"/>
      <c r="I612" s="10"/>
      <c r="J612" s="11"/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f t="shared" si="18"/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f t="shared" si="19"/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v>0</v>
      </c>
      <c r="AD612" s="10">
        <v>0</v>
      </c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</row>
    <row r="613" spans="1:52" ht="12.75">
      <c r="A613" s="9" t="s">
        <v>121</v>
      </c>
      <c r="B613" s="9">
        <v>2129</v>
      </c>
      <c r="C613" s="9" t="s">
        <v>649</v>
      </c>
      <c r="D613" s="9" t="s">
        <v>657</v>
      </c>
      <c r="E613" s="9" t="s">
        <v>726</v>
      </c>
      <c r="F613" s="10"/>
      <c r="G613" s="10"/>
      <c r="H613" s="10"/>
      <c r="I613" s="10"/>
      <c r="J613" s="11">
        <v>33359</v>
      </c>
      <c r="K613" s="10">
        <v>127.35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f t="shared" si="18"/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f t="shared" si="19"/>
        <v>127.35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0">
        <v>0</v>
      </c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</row>
    <row r="614" spans="1:52" ht="12.75">
      <c r="A614" s="9" t="s">
        <v>500</v>
      </c>
      <c r="B614" s="9">
        <v>122</v>
      </c>
      <c r="C614" s="9" t="s">
        <v>647</v>
      </c>
      <c r="D614" s="9" t="s">
        <v>698</v>
      </c>
      <c r="E614" s="9" t="s">
        <v>725</v>
      </c>
      <c r="F614" s="10"/>
      <c r="G614" s="10"/>
      <c r="H614" s="10"/>
      <c r="I614" s="10"/>
      <c r="J614" s="11">
        <v>33359</v>
      </c>
      <c r="K614" s="10">
        <v>10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f t="shared" si="18"/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f t="shared" si="19"/>
        <v>10</v>
      </c>
      <c r="Y614" s="10">
        <v>0</v>
      </c>
      <c r="Z614" s="10">
        <v>0</v>
      </c>
      <c r="AA614" s="10">
        <v>0</v>
      </c>
      <c r="AB614" s="10">
        <v>0</v>
      </c>
      <c r="AC614" s="10">
        <v>0</v>
      </c>
      <c r="AD614" s="10">
        <v>0</v>
      </c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</row>
    <row r="615" spans="1:52" ht="12.75">
      <c r="A615" s="9" t="s">
        <v>559</v>
      </c>
      <c r="B615" s="9">
        <v>2837</v>
      </c>
      <c r="C615" s="9" t="s">
        <v>650</v>
      </c>
      <c r="D615" s="9" t="s">
        <v>722</v>
      </c>
      <c r="E615" s="9" t="s">
        <v>725</v>
      </c>
      <c r="F615" s="10">
        <v>9320</v>
      </c>
      <c r="G615" s="10"/>
      <c r="H615" s="10"/>
      <c r="I615" s="10"/>
      <c r="J615" s="11">
        <v>33359</v>
      </c>
      <c r="K615" s="10">
        <v>125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f t="shared" si="18"/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f t="shared" si="19"/>
        <v>125</v>
      </c>
      <c r="Y615" s="10">
        <v>0</v>
      </c>
      <c r="Z615" s="10">
        <v>0</v>
      </c>
      <c r="AA615" s="10">
        <v>0</v>
      </c>
      <c r="AB615" s="10">
        <v>0</v>
      </c>
      <c r="AC615" s="10">
        <v>0</v>
      </c>
      <c r="AD615" s="10">
        <v>0</v>
      </c>
      <c r="AE615" s="10">
        <v>38</v>
      </c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</row>
    <row r="616" spans="1:52" ht="12.75">
      <c r="A616" s="9" t="s">
        <v>67</v>
      </c>
      <c r="B616" s="9">
        <v>624</v>
      </c>
      <c r="C616" s="9" t="s">
        <v>648</v>
      </c>
      <c r="D616" s="9" t="s">
        <v>694</v>
      </c>
      <c r="E616" s="9" t="s">
        <v>725</v>
      </c>
      <c r="F616" s="10"/>
      <c r="G616" s="10"/>
      <c r="H616" s="10"/>
      <c r="I616" s="10"/>
      <c r="J616" s="11"/>
      <c r="K616" s="10">
        <v>14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f t="shared" si="18"/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f t="shared" si="19"/>
        <v>14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  <c r="AD616" s="10">
        <v>0</v>
      </c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</row>
    <row r="617" spans="1:52" ht="12.75">
      <c r="A617" s="9" t="s">
        <v>67</v>
      </c>
      <c r="B617" s="9">
        <v>1458</v>
      </c>
      <c r="C617" s="9" t="s">
        <v>647</v>
      </c>
      <c r="D617" s="9" t="s">
        <v>705</v>
      </c>
      <c r="E617" s="9" t="s">
        <v>726</v>
      </c>
      <c r="F617" s="10"/>
      <c r="G617" s="10"/>
      <c r="H617" s="10"/>
      <c r="I617" s="10"/>
      <c r="J617" s="11"/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f t="shared" si="18"/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f t="shared" si="19"/>
        <v>0</v>
      </c>
      <c r="Y617" s="10">
        <v>0</v>
      </c>
      <c r="Z617" s="10">
        <v>0</v>
      </c>
      <c r="AA617" s="10">
        <v>0</v>
      </c>
      <c r="AB617" s="10">
        <v>0</v>
      </c>
      <c r="AC617" s="10">
        <v>0</v>
      </c>
      <c r="AD617" s="10">
        <v>0</v>
      </c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</row>
    <row r="618" spans="1:52" ht="12.75">
      <c r="A618" s="9" t="s">
        <v>524</v>
      </c>
      <c r="B618" s="9">
        <v>337</v>
      </c>
      <c r="C618" s="9" t="s">
        <v>650</v>
      </c>
      <c r="D618" s="9" t="s">
        <v>712</v>
      </c>
      <c r="E618" s="9" t="s">
        <v>725</v>
      </c>
      <c r="F618" s="10"/>
      <c r="G618" s="10"/>
      <c r="H618" s="10"/>
      <c r="I618" s="10"/>
      <c r="J618" s="11">
        <v>33298</v>
      </c>
      <c r="K618" s="10">
        <v>740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f t="shared" si="18"/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f t="shared" si="19"/>
        <v>740</v>
      </c>
      <c r="Y618" s="10">
        <v>0</v>
      </c>
      <c r="Z618" s="10">
        <v>0</v>
      </c>
      <c r="AA618" s="10">
        <v>0</v>
      </c>
      <c r="AB618" s="10">
        <v>0</v>
      </c>
      <c r="AC618" s="10">
        <v>0</v>
      </c>
      <c r="AD618" s="10">
        <v>0</v>
      </c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</row>
    <row r="619" spans="1:52" ht="12.75">
      <c r="A619" s="9" t="s">
        <v>576</v>
      </c>
      <c r="B619" s="9">
        <v>893</v>
      </c>
      <c r="C619" s="9" t="s">
        <v>648</v>
      </c>
      <c r="D619" s="9" t="s">
        <v>706</v>
      </c>
      <c r="E619" s="9" t="s">
        <v>726</v>
      </c>
      <c r="F619" s="10"/>
      <c r="G619" s="10"/>
      <c r="H619" s="10"/>
      <c r="I619" s="10"/>
      <c r="J619" s="11">
        <v>32974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f t="shared" si="18"/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f t="shared" si="19"/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  <c r="AD619" s="10">
        <v>0</v>
      </c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</row>
    <row r="620" spans="1:52" ht="12.75">
      <c r="A620" s="9" t="s">
        <v>337</v>
      </c>
      <c r="B620" s="9">
        <v>512</v>
      </c>
      <c r="C620" s="9" t="s">
        <v>650</v>
      </c>
      <c r="D620" s="9" t="s">
        <v>660</v>
      </c>
      <c r="E620" s="9" t="s">
        <v>726</v>
      </c>
      <c r="F620" s="10"/>
      <c r="G620" s="10"/>
      <c r="H620" s="10"/>
      <c r="I620" s="10"/>
      <c r="J620" s="11">
        <v>33359</v>
      </c>
      <c r="K620" s="10">
        <v>221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f t="shared" si="18"/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f t="shared" si="19"/>
        <v>221</v>
      </c>
      <c r="Y620" s="10">
        <v>0</v>
      </c>
      <c r="Z620" s="10">
        <v>0</v>
      </c>
      <c r="AA620" s="10">
        <v>0</v>
      </c>
      <c r="AB620" s="10">
        <v>0</v>
      </c>
      <c r="AC620" s="10">
        <v>0</v>
      </c>
      <c r="AD620" s="10">
        <v>0</v>
      </c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</row>
    <row r="621" spans="1:52" ht="12.75">
      <c r="A621" s="9" t="s">
        <v>124</v>
      </c>
      <c r="B621" s="9">
        <v>1662</v>
      </c>
      <c r="C621" s="9" t="s">
        <v>647</v>
      </c>
      <c r="D621" s="9" t="s">
        <v>654</v>
      </c>
      <c r="E621" s="9" t="s">
        <v>725</v>
      </c>
      <c r="F621" s="10"/>
      <c r="G621" s="10"/>
      <c r="H621" s="10"/>
      <c r="I621" s="10"/>
      <c r="J621" s="11">
        <v>33359</v>
      </c>
      <c r="K621" s="10">
        <v>37.4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f t="shared" si="18"/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f t="shared" si="19"/>
        <v>37.4</v>
      </c>
      <c r="Y621" s="10">
        <v>0</v>
      </c>
      <c r="Z621" s="10">
        <v>0</v>
      </c>
      <c r="AA621" s="10">
        <v>0</v>
      </c>
      <c r="AB621" s="10">
        <v>0</v>
      </c>
      <c r="AC621" s="10">
        <v>0</v>
      </c>
      <c r="AD621" s="10">
        <v>0</v>
      </c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</row>
    <row r="622" spans="1:52" ht="12.75">
      <c r="A622" s="9" t="s">
        <v>410</v>
      </c>
      <c r="B622" s="9">
        <v>783</v>
      </c>
      <c r="C622" s="9" t="s">
        <v>650</v>
      </c>
      <c r="D622" s="9" t="s">
        <v>712</v>
      </c>
      <c r="E622" s="9" t="s">
        <v>726</v>
      </c>
      <c r="F622" s="10"/>
      <c r="G622" s="10"/>
      <c r="H622" s="10"/>
      <c r="I622" s="10"/>
      <c r="J622" s="11"/>
      <c r="K622" s="10">
        <v>1109.77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f t="shared" si="18"/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f t="shared" si="19"/>
        <v>1109.77</v>
      </c>
      <c r="Y622" s="10">
        <v>0</v>
      </c>
      <c r="Z622" s="10">
        <v>0</v>
      </c>
      <c r="AA622" s="10">
        <v>0</v>
      </c>
      <c r="AB622" s="10">
        <v>0</v>
      </c>
      <c r="AC622" s="10">
        <v>0</v>
      </c>
      <c r="AD622" s="10">
        <v>0</v>
      </c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</row>
    <row r="623" spans="1:52" ht="12.75">
      <c r="A623" s="9" t="s">
        <v>550</v>
      </c>
      <c r="B623" s="9">
        <v>3171</v>
      </c>
      <c r="C623" s="9" t="s">
        <v>650</v>
      </c>
      <c r="D623" s="9" t="s">
        <v>712</v>
      </c>
      <c r="E623" s="9" t="s">
        <v>727</v>
      </c>
      <c r="F623" s="10"/>
      <c r="G623" s="10"/>
      <c r="H623" s="10"/>
      <c r="I623" s="10"/>
      <c r="J623" s="11">
        <v>33359</v>
      </c>
      <c r="K623" s="10">
        <v>0</v>
      </c>
      <c r="L623" s="10">
        <v>0</v>
      </c>
      <c r="M623" s="10">
        <v>0</v>
      </c>
      <c r="N623" s="10">
        <v>127074</v>
      </c>
      <c r="O623" s="10">
        <v>0</v>
      </c>
      <c r="P623" s="10">
        <v>0</v>
      </c>
      <c r="Q623" s="10">
        <f t="shared" si="18"/>
        <v>127074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f t="shared" si="19"/>
        <v>127074</v>
      </c>
      <c r="Y623" s="10">
        <v>0</v>
      </c>
      <c r="Z623" s="10">
        <v>0</v>
      </c>
      <c r="AA623" s="10">
        <v>0</v>
      </c>
      <c r="AB623" s="10">
        <v>0</v>
      </c>
      <c r="AC623" s="10">
        <v>0</v>
      </c>
      <c r="AD623" s="10">
        <v>0</v>
      </c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</row>
    <row r="624" spans="1:52" ht="12.75">
      <c r="A624" s="9" t="s">
        <v>616</v>
      </c>
      <c r="B624" s="9">
        <v>2246</v>
      </c>
      <c r="C624" s="9" t="s">
        <v>648</v>
      </c>
      <c r="D624" s="9" t="s">
        <v>659</v>
      </c>
      <c r="E624" s="9" t="s">
        <v>726</v>
      </c>
      <c r="F624" s="10"/>
      <c r="G624" s="10"/>
      <c r="H624" s="10"/>
      <c r="I624" s="10"/>
      <c r="J624" s="11">
        <v>33315</v>
      </c>
      <c r="K624" s="10">
        <v>7790.86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f t="shared" si="18"/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f t="shared" si="19"/>
        <v>7790.86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  <c r="AD624" s="10">
        <v>0</v>
      </c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</row>
    <row r="625" spans="1:52" ht="12.75">
      <c r="A625" s="9" t="s">
        <v>374</v>
      </c>
      <c r="B625" s="9">
        <v>3115</v>
      </c>
      <c r="C625" s="9" t="s">
        <v>647</v>
      </c>
      <c r="D625" s="9" t="s">
        <v>711</v>
      </c>
      <c r="E625" s="9" t="s">
        <v>726</v>
      </c>
      <c r="F625" s="10"/>
      <c r="G625" s="10"/>
      <c r="H625" s="10"/>
      <c r="I625" s="10"/>
      <c r="J625" s="11">
        <v>33359</v>
      </c>
      <c r="K625" s="10">
        <v>0</v>
      </c>
      <c r="L625" s="10">
        <v>0</v>
      </c>
      <c r="M625" s="10">
        <v>36585</v>
      </c>
      <c r="N625" s="10">
        <v>0</v>
      </c>
      <c r="O625" s="10">
        <v>0</v>
      </c>
      <c r="P625" s="10">
        <v>0</v>
      </c>
      <c r="Q625" s="10">
        <f t="shared" si="18"/>
        <v>36585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f t="shared" si="19"/>
        <v>36585</v>
      </c>
      <c r="Y625" s="10">
        <v>0</v>
      </c>
      <c r="Z625" s="10">
        <v>0</v>
      </c>
      <c r="AA625" s="10">
        <v>0</v>
      </c>
      <c r="AB625" s="10">
        <v>0</v>
      </c>
      <c r="AC625" s="10">
        <v>0</v>
      </c>
      <c r="AD625" s="10">
        <v>0</v>
      </c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</row>
    <row r="626" spans="1:52" ht="12.75">
      <c r="A626" s="9" t="s">
        <v>354</v>
      </c>
      <c r="B626" s="9">
        <v>1228</v>
      </c>
      <c r="C626" s="9" t="s">
        <v>650</v>
      </c>
      <c r="D626" s="9" t="s">
        <v>693</v>
      </c>
      <c r="E626" s="9" t="s">
        <v>726</v>
      </c>
      <c r="F626" s="10"/>
      <c r="G626" s="10"/>
      <c r="H626" s="10"/>
      <c r="I626" s="10"/>
      <c r="J626" s="11">
        <v>33359</v>
      </c>
      <c r="K626" s="10">
        <v>180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f t="shared" si="18"/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f t="shared" si="19"/>
        <v>180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  <c r="AD626" s="10">
        <v>0</v>
      </c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</row>
    <row r="627" spans="1:52" ht="12.75">
      <c r="A627" s="9" t="s">
        <v>83</v>
      </c>
      <c r="B627" s="9">
        <v>525</v>
      </c>
      <c r="C627" s="9" t="s">
        <v>651</v>
      </c>
      <c r="D627" s="9" t="s">
        <v>699</v>
      </c>
      <c r="E627" s="9" t="s">
        <v>727</v>
      </c>
      <c r="F627" s="10"/>
      <c r="G627" s="10"/>
      <c r="H627" s="10"/>
      <c r="I627" s="10"/>
      <c r="J627" s="11"/>
      <c r="K627" s="10">
        <v>35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f t="shared" si="18"/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f t="shared" si="19"/>
        <v>35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  <c r="AD627" s="10">
        <v>0</v>
      </c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</row>
    <row r="628" spans="1:52" ht="12.75">
      <c r="A628" s="9" t="s">
        <v>468</v>
      </c>
      <c r="B628" s="9">
        <v>355</v>
      </c>
      <c r="C628" s="9" t="s">
        <v>647</v>
      </c>
      <c r="D628" s="9" t="s">
        <v>687</v>
      </c>
      <c r="E628" s="9" t="s">
        <v>725</v>
      </c>
      <c r="F628" s="10"/>
      <c r="G628" s="10"/>
      <c r="H628" s="10"/>
      <c r="I628" s="10"/>
      <c r="J628" s="11"/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f t="shared" si="18"/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f t="shared" si="19"/>
        <v>0</v>
      </c>
      <c r="Y628" s="10">
        <v>0</v>
      </c>
      <c r="Z628" s="10">
        <v>0</v>
      </c>
      <c r="AA628" s="10">
        <v>0</v>
      </c>
      <c r="AB628" s="10">
        <v>0</v>
      </c>
      <c r="AC628" s="10">
        <v>0</v>
      </c>
      <c r="AD628" s="10">
        <v>0</v>
      </c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</row>
    <row r="629" spans="1:52" ht="12.75">
      <c r="A629" s="9" t="s">
        <v>452</v>
      </c>
      <c r="B629" s="9">
        <v>1286</v>
      </c>
      <c r="C629" s="9" t="s">
        <v>649</v>
      </c>
      <c r="D629" s="9" t="s">
        <v>666</v>
      </c>
      <c r="E629" s="9" t="s">
        <v>725</v>
      </c>
      <c r="F629" s="10"/>
      <c r="G629" s="10"/>
      <c r="H629" s="10"/>
      <c r="I629" s="10"/>
      <c r="J629" s="11">
        <v>33373</v>
      </c>
      <c r="K629" s="10">
        <v>25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f t="shared" si="18"/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f t="shared" si="19"/>
        <v>25</v>
      </c>
      <c r="Y629" s="10">
        <v>0</v>
      </c>
      <c r="Z629" s="10">
        <v>0</v>
      </c>
      <c r="AA629" s="10">
        <v>0</v>
      </c>
      <c r="AB629" s="10">
        <v>0</v>
      </c>
      <c r="AC629" s="10">
        <v>0</v>
      </c>
      <c r="AD629" s="10">
        <v>0</v>
      </c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</row>
    <row r="630" spans="1:52" ht="12.75">
      <c r="A630" s="9" t="s">
        <v>526</v>
      </c>
      <c r="B630" s="9">
        <v>3232</v>
      </c>
      <c r="C630" s="9" t="s">
        <v>651</v>
      </c>
      <c r="D630" s="9" t="s">
        <v>721</v>
      </c>
      <c r="E630" s="9" t="s">
        <v>727</v>
      </c>
      <c r="F630" s="10"/>
      <c r="G630" s="10"/>
      <c r="H630" s="10"/>
      <c r="I630" s="10"/>
      <c r="J630" s="11">
        <v>33359</v>
      </c>
      <c r="K630" s="10">
        <v>0</v>
      </c>
      <c r="L630" s="10">
        <v>20000</v>
      </c>
      <c r="M630" s="10">
        <v>0</v>
      </c>
      <c r="N630" s="10">
        <v>0</v>
      </c>
      <c r="O630" s="10">
        <v>0</v>
      </c>
      <c r="P630" s="10">
        <v>0</v>
      </c>
      <c r="Q630" s="10">
        <f t="shared" si="18"/>
        <v>20000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f t="shared" si="19"/>
        <v>20000</v>
      </c>
      <c r="Y630" s="10">
        <v>0</v>
      </c>
      <c r="Z630" s="10">
        <v>0</v>
      </c>
      <c r="AA630" s="10">
        <v>0</v>
      </c>
      <c r="AB630" s="10">
        <v>0</v>
      </c>
      <c r="AC630" s="10">
        <v>0</v>
      </c>
      <c r="AD630" s="10">
        <v>0</v>
      </c>
      <c r="AE630" s="10">
        <v>66</v>
      </c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</row>
    <row r="631" spans="1:52" ht="12.75">
      <c r="A631" s="9" t="s">
        <v>140</v>
      </c>
      <c r="B631" s="9">
        <v>2801</v>
      </c>
      <c r="C631" s="9" t="s">
        <v>651</v>
      </c>
      <c r="D631" s="9" t="s">
        <v>708</v>
      </c>
      <c r="E631" s="9" t="s">
        <v>727</v>
      </c>
      <c r="F631" s="10">
        <v>2000000</v>
      </c>
      <c r="G631" s="10"/>
      <c r="H631" s="10"/>
      <c r="I631" s="10"/>
      <c r="J631" s="11">
        <v>33359</v>
      </c>
      <c r="K631" s="10">
        <v>0</v>
      </c>
      <c r="L631" s="10">
        <v>7795</v>
      </c>
      <c r="M631" s="10">
        <v>0</v>
      </c>
      <c r="N631" s="10">
        <v>0</v>
      </c>
      <c r="O631" s="10">
        <v>0</v>
      </c>
      <c r="P631" s="10">
        <v>0</v>
      </c>
      <c r="Q631" s="10">
        <f t="shared" si="18"/>
        <v>7795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f t="shared" si="19"/>
        <v>7795</v>
      </c>
      <c r="Y631" s="10">
        <v>0</v>
      </c>
      <c r="Z631" s="10">
        <v>0</v>
      </c>
      <c r="AA631" s="10">
        <v>0</v>
      </c>
      <c r="AB631" s="10">
        <v>0</v>
      </c>
      <c r="AC631" s="10">
        <v>0</v>
      </c>
      <c r="AD631" s="10">
        <v>0</v>
      </c>
      <c r="AE631" s="10">
        <v>35</v>
      </c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</row>
    <row r="632" spans="1:52" ht="12.75">
      <c r="A632" s="9" t="s">
        <v>333</v>
      </c>
      <c r="B632" s="9">
        <v>2357</v>
      </c>
      <c r="C632" s="9" t="s">
        <v>651</v>
      </c>
      <c r="D632" s="9" t="s">
        <v>699</v>
      </c>
      <c r="E632" s="9" t="s">
        <v>727</v>
      </c>
      <c r="F632" s="10"/>
      <c r="G632" s="10"/>
      <c r="H632" s="10"/>
      <c r="I632" s="10"/>
      <c r="J632" s="11">
        <v>33359</v>
      </c>
      <c r="K632" s="10">
        <v>0</v>
      </c>
      <c r="L632" s="10">
        <v>85105</v>
      </c>
      <c r="M632" s="10">
        <v>0</v>
      </c>
      <c r="N632" s="10">
        <v>0</v>
      </c>
      <c r="O632" s="10">
        <v>0</v>
      </c>
      <c r="P632" s="10">
        <v>0</v>
      </c>
      <c r="Q632" s="10">
        <f t="shared" si="18"/>
        <v>85105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f t="shared" si="19"/>
        <v>85105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  <c r="AD632" s="10">
        <v>0</v>
      </c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</row>
    <row r="633" spans="1:52" ht="12.75">
      <c r="A633" s="9" t="s">
        <v>412</v>
      </c>
      <c r="B633" s="9">
        <v>2786</v>
      </c>
      <c r="C633" s="9" t="s">
        <v>651</v>
      </c>
      <c r="D633" s="9" t="s">
        <v>700</v>
      </c>
      <c r="E633" s="9" t="s">
        <v>727</v>
      </c>
      <c r="F633" s="10">
        <v>5000000</v>
      </c>
      <c r="G633" s="10"/>
      <c r="H633" s="10"/>
      <c r="I633" s="10"/>
      <c r="J633" s="11">
        <v>33359</v>
      </c>
      <c r="K633" s="10">
        <v>0</v>
      </c>
      <c r="L633" s="10">
        <v>59751</v>
      </c>
      <c r="M633" s="10">
        <v>0</v>
      </c>
      <c r="N633" s="10">
        <v>0</v>
      </c>
      <c r="O633" s="10">
        <v>0</v>
      </c>
      <c r="P633" s="10">
        <v>0</v>
      </c>
      <c r="Q633" s="10">
        <f t="shared" si="18"/>
        <v>59751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f t="shared" si="19"/>
        <v>59751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  <c r="AD633" s="10">
        <v>0</v>
      </c>
      <c r="AE633" s="10">
        <v>99</v>
      </c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</row>
    <row r="634" spans="1:52" ht="12.75">
      <c r="A634" s="9" t="s">
        <v>517</v>
      </c>
      <c r="B634" s="9">
        <v>2887</v>
      </c>
      <c r="C634" s="9" t="s">
        <v>651</v>
      </c>
      <c r="D634" s="9" t="s">
        <v>713</v>
      </c>
      <c r="E634" s="9" t="s">
        <v>727</v>
      </c>
      <c r="F634" s="10">
        <v>560000</v>
      </c>
      <c r="G634" s="10"/>
      <c r="H634" s="10"/>
      <c r="I634" s="10"/>
      <c r="J634" s="11">
        <v>33359</v>
      </c>
      <c r="K634" s="10">
        <v>0</v>
      </c>
      <c r="L634" s="10">
        <v>34328</v>
      </c>
      <c r="M634" s="10">
        <v>0</v>
      </c>
      <c r="N634" s="10">
        <v>0</v>
      </c>
      <c r="O634" s="10">
        <v>0</v>
      </c>
      <c r="P634" s="10">
        <v>0</v>
      </c>
      <c r="Q634" s="10">
        <f t="shared" si="18"/>
        <v>34328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f t="shared" si="19"/>
        <v>34328</v>
      </c>
      <c r="Y634" s="10">
        <v>0</v>
      </c>
      <c r="Z634" s="10">
        <v>0</v>
      </c>
      <c r="AA634" s="10">
        <v>0</v>
      </c>
      <c r="AB634" s="10">
        <v>0</v>
      </c>
      <c r="AC634" s="10">
        <v>0</v>
      </c>
      <c r="AD634" s="10">
        <v>0</v>
      </c>
      <c r="AE634" s="10">
        <v>0</v>
      </c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</row>
    <row r="635" spans="1:52" ht="12.75">
      <c r="A635" s="9" t="s">
        <v>136</v>
      </c>
      <c r="B635" s="9">
        <v>1004</v>
      </c>
      <c r="C635" s="9" t="s">
        <v>650</v>
      </c>
      <c r="D635" s="9" t="s">
        <v>660</v>
      </c>
      <c r="E635" s="9" t="s">
        <v>726</v>
      </c>
      <c r="F635" s="10"/>
      <c r="G635" s="10"/>
      <c r="H635" s="10"/>
      <c r="I635" s="10"/>
      <c r="J635" s="11"/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f t="shared" si="18"/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f t="shared" si="19"/>
        <v>0</v>
      </c>
      <c r="Y635" s="10">
        <v>0</v>
      </c>
      <c r="Z635" s="10">
        <v>0</v>
      </c>
      <c r="AA635" s="10">
        <v>0</v>
      </c>
      <c r="AB635" s="10">
        <v>0</v>
      </c>
      <c r="AC635" s="10">
        <v>0</v>
      </c>
      <c r="AD635" s="10">
        <v>0</v>
      </c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</row>
    <row r="636" spans="1:52" ht="12.75">
      <c r="A636" s="9" t="s">
        <v>70</v>
      </c>
      <c r="B636" s="9">
        <v>560</v>
      </c>
      <c r="C636" s="9" t="s">
        <v>648</v>
      </c>
      <c r="D636" s="9" t="s">
        <v>695</v>
      </c>
      <c r="E636" s="9" t="s">
        <v>726</v>
      </c>
      <c r="F636" s="10"/>
      <c r="G636" s="10"/>
      <c r="H636" s="10"/>
      <c r="I636" s="10"/>
      <c r="J636" s="11">
        <v>33359</v>
      </c>
      <c r="K636" s="10">
        <v>300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f t="shared" si="18"/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f t="shared" si="19"/>
        <v>300</v>
      </c>
      <c r="Y636" s="10">
        <v>0</v>
      </c>
      <c r="Z636" s="10">
        <v>0</v>
      </c>
      <c r="AA636" s="10">
        <v>0</v>
      </c>
      <c r="AB636" s="10">
        <v>0</v>
      </c>
      <c r="AC636" s="10">
        <v>0</v>
      </c>
      <c r="AD636" s="10">
        <v>0</v>
      </c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</row>
    <row r="637" spans="1:52" ht="12.75">
      <c r="A637" s="9" t="s">
        <v>474</v>
      </c>
      <c r="B637" s="9">
        <v>2953</v>
      </c>
      <c r="C637" s="9" t="s">
        <v>647</v>
      </c>
      <c r="D637" s="9" t="s">
        <v>661</v>
      </c>
      <c r="E637" s="9" t="s">
        <v>725</v>
      </c>
      <c r="F637" s="10"/>
      <c r="G637" s="10"/>
      <c r="H637" s="10"/>
      <c r="I637" s="10"/>
      <c r="J637" s="11">
        <v>33298</v>
      </c>
      <c r="K637" s="10">
        <v>400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f t="shared" si="18"/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f t="shared" si="19"/>
        <v>400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  <c r="AD637" s="10">
        <v>0</v>
      </c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</row>
    <row r="638" spans="1:52" ht="12.75">
      <c r="A638" s="9" t="s">
        <v>556</v>
      </c>
      <c r="B638" s="9">
        <v>821</v>
      </c>
      <c r="C638" s="9" t="s">
        <v>650</v>
      </c>
      <c r="D638" s="9" t="s">
        <v>688</v>
      </c>
      <c r="E638" s="9" t="s">
        <v>726</v>
      </c>
      <c r="F638" s="10"/>
      <c r="G638" s="10"/>
      <c r="H638" s="10"/>
      <c r="I638" s="10"/>
      <c r="J638" s="11">
        <v>33289</v>
      </c>
      <c r="K638" s="10">
        <v>27.5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f t="shared" si="18"/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f t="shared" si="19"/>
        <v>27.5</v>
      </c>
      <c r="Y638" s="10">
        <v>0</v>
      </c>
      <c r="Z638" s="10">
        <v>0</v>
      </c>
      <c r="AA638" s="10">
        <v>0</v>
      </c>
      <c r="AB638" s="10">
        <v>0</v>
      </c>
      <c r="AC638" s="10">
        <v>0</v>
      </c>
      <c r="AD638" s="10">
        <v>0</v>
      </c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</row>
    <row r="639" spans="1:52" ht="12.75">
      <c r="A639" s="9" t="s">
        <v>494</v>
      </c>
      <c r="B639" s="9">
        <v>971</v>
      </c>
      <c r="C639" s="9" t="s">
        <v>650</v>
      </c>
      <c r="D639" s="9" t="s">
        <v>688</v>
      </c>
      <c r="E639" s="9" t="s">
        <v>725</v>
      </c>
      <c r="F639" s="10"/>
      <c r="G639" s="10"/>
      <c r="H639" s="10"/>
      <c r="I639" s="10"/>
      <c r="J639" s="11">
        <v>33359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f t="shared" si="18"/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f t="shared" si="19"/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  <c r="AD639" s="10">
        <v>0</v>
      </c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</row>
    <row r="640" spans="1:52" ht="12.75">
      <c r="A640" s="9" t="s">
        <v>270</v>
      </c>
      <c r="B640" s="9">
        <v>1703</v>
      </c>
      <c r="C640" s="9" t="s">
        <v>647</v>
      </c>
      <c r="D640" s="9" t="s">
        <v>711</v>
      </c>
      <c r="E640" s="9" t="s">
        <v>726</v>
      </c>
      <c r="F640" s="10"/>
      <c r="G640" s="10"/>
      <c r="H640" s="10"/>
      <c r="I640" s="10"/>
      <c r="J640" s="11">
        <v>33359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f t="shared" si="18"/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f t="shared" si="19"/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  <c r="AD640" s="10">
        <v>0</v>
      </c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</row>
    <row r="641" spans="1:52" ht="12.75">
      <c r="A641" s="9" t="s">
        <v>628</v>
      </c>
      <c r="B641" s="9">
        <v>853</v>
      </c>
      <c r="C641" s="9" t="s">
        <v>650</v>
      </c>
      <c r="D641" s="9" t="s">
        <v>712</v>
      </c>
      <c r="E641" s="9" t="s">
        <v>726</v>
      </c>
      <c r="F641" s="10"/>
      <c r="G641" s="10"/>
      <c r="H641" s="10"/>
      <c r="I641" s="10"/>
      <c r="J641" s="11">
        <v>33312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f t="shared" si="18"/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f t="shared" si="19"/>
        <v>0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  <c r="AD641" s="10">
        <v>0</v>
      </c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</row>
    <row r="642" spans="1:52" ht="12.75">
      <c r="A642" s="9" t="s">
        <v>544</v>
      </c>
      <c r="B642" s="9">
        <v>123</v>
      </c>
      <c r="C642" s="9" t="s">
        <v>647</v>
      </c>
      <c r="D642" s="9" t="s">
        <v>670</v>
      </c>
      <c r="E642" s="9" t="s">
        <v>726</v>
      </c>
      <c r="F642" s="10"/>
      <c r="G642" s="10"/>
      <c r="H642" s="10"/>
      <c r="I642" s="10"/>
      <c r="J642" s="11">
        <v>33359</v>
      </c>
      <c r="K642" s="10">
        <v>1500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f t="shared" si="18"/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f t="shared" si="19"/>
        <v>1500</v>
      </c>
      <c r="Y642" s="10">
        <v>0</v>
      </c>
      <c r="Z642" s="10">
        <v>0</v>
      </c>
      <c r="AA642" s="10">
        <v>0</v>
      </c>
      <c r="AB642" s="10">
        <v>0</v>
      </c>
      <c r="AC642" s="10">
        <v>0</v>
      </c>
      <c r="AD642" s="10">
        <v>0</v>
      </c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</row>
    <row r="643" spans="1:52" ht="12.75">
      <c r="A643" s="9" t="s">
        <v>615</v>
      </c>
      <c r="B643" s="9">
        <v>752</v>
      </c>
      <c r="C643" s="9" t="s">
        <v>647</v>
      </c>
      <c r="D643" s="9" t="s">
        <v>679</v>
      </c>
      <c r="E643" s="9" t="s">
        <v>726</v>
      </c>
      <c r="F643" s="10"/>
      <c r="G643" s="10"/>
      <c r="H643" s="10"/>
      <c r="I643" s="10"/>
      <c r="J643" s="11"/>
      <c r="K643" s="10">
        <v>460.42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f aca="true" t="shared" si="20" ref="Q643:Q678">SUM(L643:P643)</f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f aca="true" t="shared" si="21" ref="X643:X678">SUM(K643:P643)+SUM(R643:W643)</f>
        <v>460.42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  <c r="AD643" s="10">
        <v>0</v>
      </c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</row>
    <row r="644" spans="1:52" ht="12.75">
      <c r="A644" s="9" t="s">
        <v>33</v>
      </c>
      <c r="B644" s="9">
        <v>1177</v>
      </c>
      <c r="C644" s="9" t="s">
        <v>649</v>
      </c>
      <c r="D644" s="9" t="s">
        <v>678</v>
      </c>
      <c r="E644" s="9" t="s">
        <v>725</v>
      </c>
      <c r="F644" s="10"/>
      <c r="G644" s="10"/>
      <c r="H644" s="10"/>
      <c r="I644" s="10"/>
      <c r="J644" s="11"/>
      <c r="K644" s="10">
        <v>160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f t="shared" si="20"/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f t="shared" si="21"/>
        <v>160</v>
      </c>
      <c r="Y644" s="10">
        <v>0</v>
      </c>
      <c r="Z644" s="10">
        <v>0</v>
      </c>
      <c r="AA644" s="10">
        <v>0</v>
      </c>
      <c r="AB644" s="10">
        <v>0</v>
      </c>
      <c r="AC644" s="10">
        <v>0</v>
      </c>
      <c r="AD644" s="10">
        <v>0</v>
      </c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</row>
    <row r="645" spans="1:52" ht="12.75">
      <c r="A645" s="9" t="s">
        <v>107</v>
      </c>
      <c r="B645" s="9">
        <v>516</v>
      </c>
      <c r="C645" s="9" t="s">
        <v>648</v>
      </c>
      <c r="D645" s="9" t="s">
        <v>656</v>
      </c>
      <c r="E645" s="9" t="s">
        <v>725</v>
      </c>
      <c r="F645" s="10"/>
      <c r="G645" s="10"/>
      <c r="H645" s="10"/>
      <c r="I645" s="10"/>
      <c r="J645" s="11">
        <v>33359</v>
      </c>
      <c r="K645" s="10">
        <v>6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f t="shared" si="20"/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f t="shared" si="21"/>
        <v>6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  <c r="AD645" s="10">
        <v>0</v>
      </c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</row>
    <row r="646" spans="1:52" ht="12.75">
      <c r="A646" s="9" t="s">
        <v>159</v>
      </c>
      <c r="B646" s="9">
        <v>1439</v>
      </c>
      <c r="C646" s="9" t="s">
        <v>650</v>
      </c>
      <c r="D646" s="9" t="s">
        <v>660</v>
      </c>
      <c r="E646" s="9" t="s">
        <v>725</v>
      </c>
      <c r="F646" s="10"/>
      <c r="G646" s="10"/>
      <c r="H646" s="10"/>
      <c r="I646" s="10"/>
      <c r="J646" s="11">
        <v>33359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6</v>
      </c>
      <c r="Q646" s="10">
        <f t="shared" si="20"/>
        <v>6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f t="shared" si="21"/>
        <v>6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  <c r="AD646" s="10">
        <v>0</v>
      </c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</row>
    <row r="647" spans="1:52" ht="12.75">
      <c r="A647" s="9" t="s">
        <v>159</v>
      </c>
      <c r="B647" s="9">
        <v>1777</v>
      </c>
      <c r="C647" s="9" t="s">
        <v>650</v>
      </c>
      <c r="D647" s="9" t="s">
        <v>693</v>
      </c>
      <c r="E647" s="9" t="s">
        <v>725</v>
      </c>
      <c r="F647" s="10"/>
      <c r="G647" s="10"/>
      <c r="H647" s="10"/>
      <c r="I647" s="10"/>
      <c r="J647" s="11">
        <v>33359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11.5</v>
      </c>
      <c r="Q647" s="10">
        <f t="shared" si="20"/>
        <v>11.5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f t="shared" si="21"/>
        <v>11.5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  <c r="AD647" s="10">
        <v>0</v>
      </c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</row>
    <row r="648" spans="1:52" ht="12.75">
      <c r="A648" s="9" t="s">
        <v>159</v>
      </c>
      <c r="B648" s="9">
        <v>1810</v>
      </c>
      <c r="C648" s="9" t="s">
        <v>647</v>
      </c>
      <c r="D648" s="9" t="s">
        <v>653</v>
      </c>
      <c r="E648" s="9" t="s">
        <v>725</v>
      </c>
      <c r="F648" s="10"/>
      <c r="G648" s="10"/>
      <c r="H648" s="10"/>
      <c r="I648" s="10"/>
      <c r="J648" s="11">
        <v>33359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1</v>
      </c>
      <c r="Q648" s="10">
        <f t="shared" si="20"/>
        <v>1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f t="shared" si="21"/>
        <v>1</v>
      </c>
      <c r="Y648" s="10">
        <v>0</v>
      </c>
      <c r="Z648" s="10">
        <v>0</v>
      </c>
      <c r="AA648" s="10">
        <v>0</v>
      </c>
      <c r="AB648" s="10">
        <v>0</v>
      </c>
      <c r="AC648" s="10">
        <v>0</v>
      </c>
      <c r="AD648" s="10">
        <v>0</v>
      </c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</row>
    <row r="649" spans="1:52" ht="12.75">
      <c r="A649" s="9" t="s">
        <v>159</v>
      </c>
      <c r="B649" s="9">
        <v>1811</v>
      </c>
      <c r="C649" s="9" t="s">
        <v>647</v>
      </c>
      <c r="D649" s="9" t="s">
        <v>653</v>
      </c>
      <c r="E649" s="9" t="s">
        <v>725</v>
      </c>
      <c r="F649" s="10"/>
      <c r="G649" s="10"/>
      <c r="H649" s="10"/>
      <c r="I649" s="10"/>
      <c r="J649" s="11">
        <v>33359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2</v>
      </c>
      <c r="Q649" s="10">
        <f t="shared" si="20"/>
        <v>2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f t="shared" si="21"/>
        <v>2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  <c r="AD649" s="10">
        <v>0</v>
      </c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</row>
    <row r="650" spans="1:52" ht="12.75">
      <c r="A650" s="9" t="s">
        <v>427</v>
      </c>
      <c r="B650" s="9">
        <v>50</v>
      </c>
      <c r="C650" s="9" t="s">
        <v>650</v>
      </c>
      <c r="D650" s="9" t="s">
        <v>701</v>
      </c>
      <c r="E650" s="9" t="s">
        <v>725</v>
      </c>
      <c r="F650" s="10"/>
      <c r="G650" s="10"/>
      <c r="H650" s="10"/>
      <c r="I650" s="10"/>
      <c r="J650" s="11">
        <v>33359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10</v>
      </c>
      <c r="Q650" s="10">
        <f t="shared" si="20"/>
        <v>10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f t="shared" si="21"/>
        <v>10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  <c r="AD650" s="10">
        <v>0</v>
      </c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</row>
    <row r="651" spans="1:52" ht="12.75">
      <c r="A651" s="9" t="s">
        <v>35</v>
      </c>
      <c r="B651" s="9">
        <v>1645</v>
      </c>
      <c r="C651" s="9" t="s">
        <v>651</v>
      </c>
      <c r="D651" s="9" t="s">
        <v>664</v>
      </c>
      <c r="E651" s="9" t="s">
        <v>725</v>
      </c>
      <c r="F651" s="10"/>
      <c r="G651" s="10"/>
      <c r="H651" s="10"/>
      <c r="I651" s="10"/>
      <c r="J651" s="11">
        <v>33359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f t="shared" si="20"/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f t="shared" si="21"/>
        <v>0</v>
      </c>
      <c r="Y651" s="10">
        <v>0</v>
      </c>
      <c r="Z651" s="10">
        <v>0</v>
      </c>
      <c r="AA651" s="10">
        <v>0</v>
      </c>
      <c r="AB651" s="10">
        <v>0</v>
      </c>
      <c r="AC651" s="10">
        <v>0</v>
      </c>
      <c r="AD651" s="10">
        <v>0</v>
      </c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</row>
    <row r="652" spans="1:52" ht="12.75">
      <c r="A652" s="9" t="s">
        <v>89</v>
      </c>
      <c r="B652" s="9">
        <v>1745</v>
      </c>
      <c r="C652" s="9" t="s">
        <v>650</v>
      </c>
      <c r="D652" s="9" t="s">
        <v>688</v>
      </c>
      <c r="E652" s="9" t="s">
        <v>725</v>
      </c>
      <c r="F652" s="10"/>
      <c r="G652" s="10"/>
      <c r="H652" s="10"/>
      <c r="I652" s="10"/>
      <c r="J652" s="11"/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f t="shared" si="20"/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f t="shared" si="21"/>
        <v>0</v>
      </c>
      <c r="Y652" s="10">
        <v>0</v>
      </c>
      <c r="Z652" s="10">
        <v>0</v>
      </c>
      <c r="AA652" s="10">
        <v>0</v>
      </c>
      <c r="AB652" s="10">
        <v>0</v>
      </c>
      <c r="AC652" s="10">
        <v>0</v>
      </c>
      <c r="AD652" s="10">
        <v>0</v>
      </c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</row>
    <row r="653" spans="1:52" ht="12.75">
      <c r="A653" s="9" t="s">
        <v>182</v>
      </c>
      <c r="B653" s="9">
        <v>212</v>
      </c>
      <c r="C653" s="9" t="s">
        <v>649</v>
      </c>
      <c r="D653" s="9" t="s">
        <v>666</v>
      </c>
      <c r="E653" s="9" t="s">
        <v>725</v>
      </c>
      <c r="F653" s="10"/>
      <c r="G653" s="10"/>
      <c r="H653" s="10"/>
      <c r="I653" s="10"/>
      <c r="J653" s="11">
        <v>33359</v>
      </c>
      <c r="K653" s="10">
        <v>1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f t="shared" si="20"/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f t="shared" si="21"/>
        <v>1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  <c r="AD653" s="10">
        <v>0</v>
      </c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</row>
    <row r="654" spans="1:52" ht="12.75">
      <c r="A654" s="9" t="s">
        <v>48</v>
      </c>
      <c r="B654" s="9">
        <v>2525</v>
      </c>
      <c r="C654" s="9" t="s">
        <v>648</v>
      </c>
      <c r="D654" s="9" t="s">
        <v>677</v>
      </c>
      <c r="E654" s="9" t="s">
        <v>727</v>
      </c>
      <c r="F654" s="10">
        <v>607000</v>
      </c>
      <c r="G654" s="10"/>
      <c r="H654" s="10"/>
      <c r="I654" s="10"/>
      <c r="J654" s="11">
        <v>33270</v>
      </c>
      <c r="K654" s="10">
        <v>0</v>
      </c>
      <c r="L654" s="10">
        <v>8212</v>
      </c>
      <c r="M654" s="10">
        <v>0</v>
      </c>
      <c r="N654" s="10">
        <v>0</v>
      </c>
      <c r="O654" s="10">
        <v>0</v>
      </c>
      <c r="P654" s="10">
        <v>0</v>
      </c>
      <c r="Q654" s="10">
        <f t="shared" si="20"/>
        <v>8212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f t="shared" si="21"/>
        <v>8212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  <c r="AD654" s="10">
        <v>0</v>
      </c>
      <c r="AE654" s="10">
        <v>0</v>
      </c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</row>
    <row r="655" spans="1:52" ht="12.75">
      <c r="A655" s="9" t="s">
        <v>186</v>
      </c>
      <c r="B655" s="9">
        <v>728</v>
      </c>
      <c r="C655" s="9" t="s">
        <v>648</v>
      </c>
      <c r="D655" s="9" t="s">
        <v>703</v>
      </c>
      <c r="E655" s="9" t="s">
        <v>726</v>
      </c>
      <c r="F655" s="10">
        <v>350000</v>
      </c>
      <c r="G655" s="10"/>
      <c r="H655" s="10"/>
      <c r="I655" s="10">
        <v>120000</v>
      </c>
      <c r="J655" s="11">
        <v>33284</v>
      </c>
      <c r="K655" s="10">
        <v>0</v>
      </c>
      <c r="L655" s="10">
        <v>3674</v>
      </c>
      <c r="M655" s="10">
        <v>0</v>
      </c>
      <c r="N655" s="10">
        <v>0</v>
      </c>
      <c r="O655" s="10">
        <v>0</v>
      </c>
      <c r="P655" s="10">
        <v>0</v>
      </c>
      <c r="Q655" s="10">
        <f t="shared" si="20"/>
        <v>3674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f t="shared" si="21"/>
        <v>3674</v>
      </c>
      <c r="Y655" s="10">
        <v>0</v>
      </c>
      <c r="Z655" s="10">
        <v>0</v>
      </c>
      <c r="AA655" s="10">
        <v>0</v>
      </c>
      <c r="AB655" s="10">
        <v>0</v>
      </c>
      <c r="AC655" s="10">
        <v>0</v>
      </c>
      <c r="AD655" s="10">
        <v>0</v>
      </c>
      <c r="AE655" s="10">
        <v>4</v>
      </c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</row>
    <row r="656" spans="1:52" ht="12.75">
      <c r="A656" s="9" t="s">
        <v>266</v>
      </c>
      <c r="B656" s="9">
        <v>1918</v>
      </c>
      <c r="C656" s="9" t="s">
        <v>648</v>
      </c>
      <c r="D656" s="9" t="s">
        <v>662</v>
      </c>
      <c r="E656" s="9" t="s">
        <v>726</v>
      </c>
      <c r="F656" s="10"/>
      <c r="G656" s="10"/>
      <c r="H656" s="10"/>
      <c r="I656" s="10"/>
      <c r="J656" s="11">
        <v>33359</v>
      </c>
      <c r="K656" s="10">
        <v>15000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f t="shared" si="20"/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f t="shared" si="21"/>
        <v>15000</v>
      </c>
      <c r="Y656" s="10">
        <v>0</v>
      </c>
      <c r="Z656" s="10">
        <v>0</v>
      </c>
      <c r="AA656" s="10">
        <v>0</v>
      </c>
      <c r="AB656" s="10">
        <v>0</v>
      </c>
      <c r="AC656" s="10">
        <v>0</v>
      </c>
      <c r="AD656" s="10">
        <v>0</v>
      </c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</row>
    <row r="657" spans="1:52" ht="12.75">
      <c r="A657" s="9" t="s">
        <v>531</v>
      </c>
      <c r="B657" s="9">
        <v>33</v>
      </c>
      <c r="C657" s="9" t="s">
        <v>648</v>
      </c>
      <c r="D657" s="9" t="s">
        <v>667</v>
      </c>
      <c r="E657" s="9" t="s">
        <v>725</v>
      </c>
      <c r="F657" s="10"/>
      <c r="G657" s="10"/>
      <c r="H657" s="10"/>
      <c r="I657" s="10"/>
      <c r="J657" s="11">
        <v>33359</v>
      </c>
      <c r="K657" s="10">
        <v>18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f t="shared" si="20"/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f t="shared" si="21"/>
        <v>18</v>
      </c>
      <c r="Y657" s="10">
        <v>0</v>
      </c>
      <c r="Z657" s="10">
        <v>0</v>
      </c>
      <c r="AA657" s="10">
        <v>0</v>
      </c>
      <c r="AB657" s="10">
        <v>0</v>
      </c>
      <c r="AC657" s="10">
        <v>0</v>
      </c>
      <c r="AD657" s="10">
        <v>0</v>
      </c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</row>
    <row r="658" spans="1:52" ht="12.75">
      <c r="A658" s="9" t="s">
        <v>147</v>
      </c>
      <c r="B658" s="9">
        <v>1589</v>
      </c>
      <c r="C658" s="9" t="s">
        <v>649</v>
      </c>
      <c r="D658" s="9" t="s">
        <v>658</v>
      </c>
      <c r="E658" s="9" t="s">
        <v>725</v>
      </c>
      <c r="F658" s="10"/>
      <c r="G658" s="10"/>
      <c r="H658" s="10"/>
      <c r="I658" s="10"/>
      <c r="J658" s="11">
        <v>33359</v>
      </c>
      <c r="K658" s="10">
        <v>2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f t="shared" si="20"/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f t="shared" si="21"/>
        <v>2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  <c r="AD658" s="10">
        <v>0</v>
      </c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</row>
    <row r="659" spans="1:52" ht="12.75">
      <c r="A659" s="9" t="s">
        <v>25</v>
      </c>
      <c r="B659" s="9">
        <v>95</v>
      </c>
      <c r="C659" s="9" t="s">
        <v>647</v>
      </c>
      <c r="D659" s="9" t="s">
        <v>673</v>
      </c>
      <c r="E659" s="9" t="s">
        <v>725</v>
      </c>
      <c r="F659" s="10"/>
      <c r="G659" s="10"/>
      <c r="H659" s="10"/>
      <c r="I659" s="10"/>
      <c r="J659" s="11">
        <v>33359</v>
      </c>
      <c r="K659" s="10">
        <v>8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f t="shared" si="20"/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f t="shared" si="21"/>
        <v>8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  <c r="AD659" s="10">
        <v>0</v>
      </c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</row>
    <row r="660" spans="1:52" ht="12.75">
      <c r="A660" s="9" t="s">
        <v>25</v>
      </c>
      <c r="B660" s="9">
        <v>1521</v>
      </c>
      <c r="C660" s="9" t="s">
        <v>647</v>
      </c>
      <c r="D660" s="9" t="s">
        <v>679</v>
      </c>
      <c r="E660" s="9" t="s">
        <v>725</v>
      </c>
      <c r="F660" s="10"/>
      <c r="G660" s="10"/>
      <c r="H660" s="10"/>
      <c r="I660" s="10"/>
      <c r="J660" s="11">
        <v>33359</v>
      </c>
      <c r="K660" s="10">
        <v>87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f t="shared" si="20"/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f t="shared" si="21"/>
        <v>87</v>
      </c>
      <c r="Y660" s="10">
        <v>0</v>
      </c>
      <c r="Z660" s="10">
        <v>0</v>
      </c>
      <c r="AA660" s="10">
        <v>0</v>
      </c>
      <c r="AB660" s="10">
        <v>0</v>
      </c>
      <c r="AC660" s="10">
        <v>0</v>
      </c>
      <c r="AD660" s="10">
        <v>0</v>
      </c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</row>
    <row r="661" spans="1:52" ht="12.75">
      <c r="A661" s="9" t="s">
        <v>101</v>
      </c>
      <c r="B661" s="9">
        <v>514</v>
      </c>
      <c r="C661" s="9" t="s">
        <v>649</v>
      </c>
      <c r="D661" s="9" t="s">
        <v>682</v>
      </c>
      <c r="E661" s="9" t="s">
        <v>725</v>
      </c>
      <c r="F661" s="10"/>
      <c r="G661" s="10"/>
      <c r="H661" s="10"/>
      <c r="I661" s="10"/>
      <c r="J661" s="11"/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f t="shared" si="20"/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f t="shared" si="21"/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  <c r="AD661" s="10">
        <v>0</v>
      </c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</row>
    <row r="662" spans="1:52" ht="12.75">
      <c r="A662" s="9" t="s">
        <v>225</v>
      </c>
      <c r="B662" s="9">
        <v>558</v>
      </c>
      <c r="C662" s="9" t="s">
        <v>650</v>
      </c>
      <c r="D662" s="9" t="s">
        <v>676</v>
      </c>
      <c r="E662" s="9" t="s">
        <v>726</v>
      </c>
      <c r="F662" s="10"/>
      <c r="G662" s="10"/>
      <c r="H662" s="10"/>
      <c r="I662" s="10"/>
      <c r="J662" s="11">
        <v>33359</v>
      </c>
      <c r="K662" s="10">
        <v>690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f t="shared" si="20"/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f t="shared" si="21"/>
        <v>690</v>
      </c>
      <c r="Y662" s="10">
        <v>0</v>
      </c>
      <c r="Z662" s="10">
        <v>0</v>
      </c>
      <c r="AA662" s="10">
        <v>0</v>
      </c>
      <c r="AB662" s="10">
        <v>0</v>
      </c>
      <c r="AC662" s="10">
        <v>0</v>
      </c>
      <c r="AD662" s="10">
        <v>0</v>
      </c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</row>
    <row r="663" spans="1:52" ht="12.75">
      <c r="A663" s="9" t="s">
        <v>536</v>
      </c>
      <c r="B663" s="9">
        <v>519</v>
      </c>
      <c r="C663" s="9" t="s">
        <v>648</v>
      </c>
      <c r="D663" s="9" t="s">
        <v>669</v>
      </c>
      <c r="E663" s="9" t="s">
        <v>726</v>
      </c>
      <c r="F663" s="10"/>
      <c r="G663" s="10"/>
      <c r="H663" s="10"/>
      <c r="I663" s="10"/>
      <c r="J663" s="11"/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f t="shared" si="20"/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f t="shared" si="21"/>
        <v>0</v>
      </c>
      <c r="Y663" s="10">
        <v>0</v>
      </c>
      <c r="Z663" s="10">
        <v>0</v>
      </c>
      <c r="AA663" s="10">
        <v>0</v>
      </c>
      <c r="AB663" s="10">
        <v>0</v>
      </c>
      <c r="AC663" s="10">
        <v>0</v>
      </c>
      <c r="AD663" s="10">
        <v>0</v>
      </c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</row>
    <row r="664" spans="1:52" ht="12.75">
      <c r="A664" s="9" t="s">
        <v>400</v>
      </c>
      <c r="B664" s="9">
        <v>611</v>
      </c>
      <c r="C664" s="9" t="s">
        <v>650</v>
      </c>
      <c r="D664" s="9" t="s">
        <v>676</v>
      </c>
      <c r="E664" s="9" t="s">
        <v>728</v>
      </c>
      <c r="F664" s="10"/>
      <c r="G664" s="10"/>
      <c r="H664" s="10"/>
      <c r="I664" s="10"/>
      <c r="J664" s="11">
        <v>33311</v>
      </c>
      <c r="K664" s="10">
        <v>14209</v>
      </c>
      <c r="L664" s="10">
        <v>1583</v>
      </c>
      <c r="M664" s="10">
        <v>10509</v>
      </c>
      <c r="N664" s="10">
        <v>0</v>
      </c>
      <c r="O664" s="10">
        <v>453</v>
      </c>
      <c r="P664" s="10">
        <v>0</v>
      </c>
      <c r="Q664" s="10">
        <f t="shared" si="20"/>
        <v>12545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f t="shared" si="21"/>
        <v>26754</v>
      </c>
      <c r="Y664" s="10">
        <v>0</v>
      </c>
      <c r="Z664" s="10">
        <v>0</v>
      </c>
      <c r="AA664" s="10">
        <v>0</v>
      </c>
      <c r="AB664" s="10">
        <v>0</v>
      </c>
      <c r="AC664" s="10">
        <v>0</v>
      </c>
      <c r="AD664" s="10">
        <v>0</v>
      </c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</row>
    <row r="665" spans="1:52" ht="12.75">
      <c r="A665" s="9" t="s">
        <v>575</v>
      </c>
      <c r="B665" s="9">
        <v>3175</v>
      </c>
      <c r="C665" s="9" t="s">
        <v>650</v>
      </c>
      <c r="D665" s="9" t="s">
        <v>676</v>
      </c>
      <c r="E665" s="9" t="s">
        <v>728</v>
      </c>
      <c r="F665" s="10">
        <v>4400000</v>
      </c>
      <c r="G665" s="10"/>
      <c r="H665" s="10"/>
      <c r="I665" s="10"/>
      <c r="J665" s="11">
        <v>33359</v>
      </c>
      <c r="K665" s="10">
        <v>167912</v>
      </c>
      <c r="L665" s="10">
        <v>0</v>
      </c>
      <c r="M665" s="10">
        <v>121790</v>
      </c>
      <c r="N665" s="10">
        <v>0</v>
      </c>
      <c r="O665" s="10">
        <v>0</v>
      </c>
      <c r="P665" s="10">
        <v>0</v>
      </c>
      <c r="Q665" s="10">
        <f t="shared" si="20"/>
        <v>121790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f t="shared" si="21"/>
        <v>289702</v>
      </c>
      <c r="Y665" s="10">
        <v>0</v>
      </c>
      <c r="Z665" s="10">
        <v>0</v>
      </c>
      <c r="AA665" s="10">
        <v>0</v>
      </c>
      <c r="AB665" s="10">
        <v>0</v>
      </c>
      <c r="AC665" s="10">
        <v>0</v>
      </c>
      <c r="AD665" s="10">
        <v>0</v>
      </c>
      <c r="AE665" s="10">
        <v>10</v>
      </c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</row>
    <row r="666" spans="1:52" ht="12.75">
      <c r="A666" s="9" t="s">
        <v>439</v>
      </c>
      <c r="B666" s="9">
        <v>517</v>
      </c>
      <c r="C666" s="9" t="s">
        <v>650</v>
      </c>
      <c r="D666" s="9" t="s">
        <v>676</v>
      </c>
      <c r="E666" s="9" t="s">
        <v>726</v>
      </c>
      <c r="F666" s="10"/>
      <c r="G666" s="10"/>
      <c r="H666" s="10"/>
      <c r="I666" s="10"/>
      <c r="J666" s="11">
        <v>33359</v>
      </c>
      <c r="K666" s="10">
        <v>158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f t="shared" si="20"/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f t="shared" si="21"/>
        <v>158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  <c r="AD666" s="10">
        <v>0</v>
      </c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</row>
    <row r="667" spans="1:52" ht="12.75">
      <c r="A667" s="9" t="s">
        <v>331</v>
      </c>
      <c r="B667" s="9">
        <v>1757</v>
      </c>
      <c r="C667" s="9" t="s">
        <v>649</v>
      </c>
      <c r="D667" s="9" t="s">
        <v>666</v>
      </c>
      <c r="E667" s="9" t="s">
        <v>725</v>
      </c>
      <c r="F667" s="10"/>
      <c r="G667" s="10"/>
      <c r="H667" s="10"/>
      <c r="I667" s="10"/>
      <c r="J667" s="11">
        <v>33359</v>
      </c>
      <c r="K667" s="10">
        <v>19.22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f t="shared" si="20"/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f t="shared" si="21"/>
        <v>19.22</v>
      </c>
      <c r="Y667" s="10">
        <v>0</v>
      </c>
      <c r="Z667" s="10">
        <v>0</v>
      </c>
      <c r="AA667" s="10">
        <v>0</v>
      </c>
      <c r="AB667" s="10">
        <v>0</v>
      </c>
      <c r="AC667" s="10">
        <v>0</v>
      </c>
      <c r="AD667" s="10">
        <v>0</v>
      </c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</row>
    <row r="668" spans="1:52" ht="12.75">
      <c r="A668" s="9" t="s">
        <v>13</v>
      </c>
      <c r="B668" s="9">
        <v>2853</v>
      </c>
      <c r="C668" s="9" t="s">
        <v>651</v>
      </c>
      <c r="D668" s="9" t="s">
        <v>664</v>
      </c>
      <c r="E668" s="9" t="s">
        <v>727</v>
      </c>
      <c r="F668" s="10">
        <v>1150000</v>
      </c>
      <c r="G668" s="10"/>
      <c r="H668" s="10"/>
      <c r="I668" s="10"/>
      <c r="J668" s="11">
        <v>33359</v>
      </c>
      <c r="K668" s="10">
        <v>0</v>
      </c>
      <c r="L668" s="10">
        <v>30273</v>
      </c>
      <c r="M668" s="10">
        <v>0</v>
      </c>
      <c r="N668" s="10">
        <v>0</v>
      </c>
      <c r="O668" s="10">
        <v>0</v>
      </c>
      <c r="P668" s="10">
        <v>0</v>
      </c>
      <c r="Q668" s="10">
        <f t="shared" si="20"/>
        <v>30273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f t="shared" si="21"/>
        <v>30273</v>
      </c>
      <c r="Y668" s="10">
        <v>0</v>
      </c>
      <c r="Z668" s="10">
        <v>0</v>
      </c>
      <c r="AA668" s="10">
        <v>0</v>
      </c>
      <c r="AB668" s="10">
        <v>0</v>
      </c>
      <c r="AC668" s="10">
        <v>0</v>
      </c>
      <c r="AD668" s="10">
        <v>0</v>
      </c>
      <c r="AE668" s="10">
        <v>12</v>
      </c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</row>
    <row r="669" spans="1:52" ht="12.75">
      <c r="A669" s="9" t="s">
        <v>189</v>
      </c>
      <c r="B669" s="9">
        <v>3067</v>
      </c>
      <c r="C669" s="9" t="s">
        <v>647</v>
      </c>
      <c r="D669" s="9" t="s">
        <v>711</v>
      </c>
      <c r="E669" s="9" t="s">
        <v>727</v>
      </c>
      <c r="F669" s="10">
        <v>873000</v>
      </c>
      <c r="G669" s="10"/>
      <c r="H669" s="10"/>
      <c r="I669" s="10"/>
      <c r="J669" s="11">
        <v>33359</v>
      </c>
      <c r="K669" s="10">
        <v>0</v>
      </c>
      <c r="L669" s="10">
        <v>1856</v>
      </c>
      <c r="M669" s="10">
        <v>0</v>
      </c>
      <c r="N669" s="10">
        <v>0</v>
      </c>
      <c r="O669" s="10">
        <v>0</v>
      </c>
      <c r="P669" s="10">
        <v>0</v>
      </c>
      <c r="Q669" s="10">
        <f t="shared" si="20"/>
        <v>1856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f t="shared" si="21"/>
        <v>1856</v>
      </c>
      <c r="Y669" s="10">
        <v>0</v>
      </c>
      <c r="Z669" s="10">
        <v>0</v>
      </c>
      <c r="AA669" s="10">
        <v>0</v>
      </c>
      <c r="AB669" s="10">
        <v>0</v>
      </c>
      <c r="AC669" s="10">
        <v>0</v>
      </c>
      <c r="AD669" s="10">
        <v>0</v>
      </c>
      <c r="AE669" s="10">
        <v>15</v>
      </c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</row>
    <row r="670" spans="1:52" ht="12.75">
      <c r="A670" s="9" t="s">
        <v>428</v>
      </c>
      <c r="B670" s="9">
        <v>2879</v>
      </c>
      <c r="C670" s="9" t="s">
        <v>647</v>
      </c>
      <c r="D670" s="9" t="s">
        <v>711</v>
      </c>
      <c r="E670" s="9" t="s">
        <v>726</v>
      </c>
      <c r="F670" s="10">
        <v>350000</v>
      </c>
      <c r="G670" s="10"/>
      <c r="H670" s="10"/>
      <c r="I670" s="10"/>
      <c r="J670" s="11">
        <v>36598</v>
      </c>
      <c r="K670" s="10">
        <v>0</v>
      </c>
      <c r="L670" s="10">
        <v>39987</v>
      </c>
      <c r="M670" s="10">
        <v>0</v>
      </c>
      <c r="N670" s="10">
        <v>0</v>
      </c>
      <c r="O670" s="10">
        <v>0</v>
      </c>
      <c r="P670" s="10">
        <v>0</v>
      </c>
      <c r="Q670" s="10">
        <f t="shared" si="20"/>
        <v>39987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f t="shared" si="21"/>
        <v>39987</v>
      </c>
      <c r="Y670" s="10">
        <v>0</v>
      </c>
      <c r="Z670" s="10">
        <v>0</v>
      </c>
      <c r="AA670" s="10">
        <v>0</v>
      </c>
      <c r="AB670" s="10">
        <v>0</v>
      </c>
      <c r="AC670" s="10">
        <v>0</v>
      </c>
      <c r="AD670" s="10">
        <v>0</v>
      </c>
      <c r="AE670" s="10">
        <v>0</v>
      </c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</row>
    <row r="671" spans="1:52" ht="12.75">
      <c r="A671" s="9" t="s">
        <v>22</v>
      </c>
      <c r="B671" s="9">
        <v>1049</v>
      </c>
      <c r="C671" s="9" t="s">
        <v>647</v>
      </c>
      <c r="D671" s="9" t="s">
        <v>653</v>
      </c>
      <c r="E671" s="9" t="s">
        <v>726</v>
      </c>
      <c r="F671" s="10"/>
      <c r="G671" s="10"/>
      <c r="H671" s="10"/>
      <c r="I671" s="10"/>
      <c r="J671" s="11">
        <v>33329</v>
      </c>
      <c r="K671" s="10">
        <v>5529</v>
      </c>
      <c r="L671" s="10">
        <v>0</v>
      </c>
      <c r="M671" s="10">
        <v>0</v>
      </c>
      <c r="N671" s="10">
        <v>0</v>
      </c>
      <c r="O671" s="10">
        <v>0</v>
      </c>
      <c r="P671" s="10">
        <v>927</v>
      </c>
      <c r="Q671" s="10">
        <f t="shared" si="20"/>
        <v>927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f t="shared" si="21"/>
        <v>6456</v>
      </c>
      <c r="Y671" s="10">
        <v>0</v>
      </c>
      <c r="Z671" s="10">
        <v>0</v>
      </c>
      <c r="AA671" s="10">
        <v>0</v>
      </c>
      <c r="AB671" s="10">
        <v>0</v>
      </c>
      <c r="AC671" s="10">
        <v>0</v>
      </c>
      <c r="AD671" s="10">
        <v>0</v>
      </c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</row>
    <row r="672" spans="1:52" ht="12.75">
      <c r="A672" s="9" t="s">
        <v>498</v>
      </c>
      <c r="B672" s="9">
        <v>27</v>
      </c>
      <c r="C672" s="9" t="s">
        <v>650</v>
      </c>
      <c r="D672" s="9" t="s">
        <v>660</v>
      </c>
      <c r="E672" s="9" t="s">
        <v>726</v>
      </c>
      <c r="F672" s="10"/>
      <c r="G672" s="10"/>
      <c r="H672" s="10"/>
      <c r="I672" s="10"/>
      <c r="J672" s="11"/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f t="shared" si="20"/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f t="shared" si="21"/>
        <v>0</v>
      </c>
      <c r="Y672" s="10">
        <v>0</v>
      </c>
      <c r="Z672" s="10">
        <v>0</v>
      </c>
      <c r="AA672" s="10">
        <v>0</v>
      </c>
      <c r="AB672" s="10">
        <v>0</v>
      </c>
      <c r="AC672" s="10">
        <v>0</v>
      </c>
      <c r="AD672" s="10">
        <v>0</v>
      </c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</row>
    <row r="673" spans="1:52" ht="12.75">
      <c r="A673" s="9" t="s">
        <v>330</v>
      </c>
      <c r="B673" s="9">
        <v>1767</v>
      </c>
      <c r="C673" s="9" t="s">
        <v>649</v>
      </c>
      <c r="D673" s="9" t="s">
        <v>718</v>
      </c>
      <c r="E673" s="9" t="s">
        <v>725</v>
      </c>
      <c r="F673" s="10"/>
      <c r="G673" s="10"/>
      <c r="H673" s="10"/>
      <c r="I673" s="10"/>
      <c r="J673" s="11">
        <v>33359</v>
      </c>
      <c r="K673" s="10">
        <v>27.5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f t="shared" si="20"/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f t="shared" si="21"/>
        <v>27.5</v>
      </c>
      <c r="Y673" s="10">
        <v>0</v>
      </c>
      <c r="Z673" s="10">
        <v>0</v>
      </c>
      <c r="AA673" s="10">
        <v>0</v>
      </c>
      <c r="AB673" s="10">
        <v>0</v>
      </c>
      <c r="AC673" s="10">
        <v>0</v>
      </c>
      <c r="AD673" s="10">
        <v>0</v>
      </c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</row>
    <row r="674" spans="1:52" ht="12.75">
      <c r="A674" s="9" t="s">
        <v>203</v>
      </c>
      <c r="B674" s="9">
        <v>771</v>
      </c>
      <c r="C674" s="9" t="s">
        <v>648</v>
      </c>
      <c r="D674" s="9" t="s">
        <v>694</v>
      </c>
      <c r="E674" s="9" t="s">
        <v>725</v>
      </c>
      <c r="F674" s="10"/>
      <c r="G674" s="10"/>
      <c r="H674" s="10"/>
      <c r="I674" s="10"/>
      <c r="J674" s="11"/>
      <c r="K674" s="10">
        <v>8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f t="shared" si="20"/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f t="shared" si="21"/>
        <v>8</v>
      </c>
      <c r="Y674" s="10">
        <v>0</v>
      </c>
      <c r="Z674" s="10">
        <v>0</v>
      </c>
      <c r="AA674" s="10">
        <v>0</v>
      </c>
      <c r="AB674" s="10">
        <v>0</v>
      </c>
      <c r="AC674" s="10">
        <v>0</v>
      </c>
      <c r="AD674" s="10">
        <v>0</v>
      </c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</row>
    <row r="675" spans="1:52" ht="12.75">
      <c r="A675" s="9" t="s">
        <v>409</v>
      </c>
      <c r="B675" s="9">
        <v>511</v>
      </c>
      <c r="C675" s="9" t="s">
        <v>650</v>
      </c>
      <c r="D675" s="9" t="s">
        <v>719</v>
      </c>
      <c r="E675" s="9" t="s">
        <v>725</v>
      </c>
      <c r="F675" s="10"/>
      <c r="G675" s="10"/>
      <c r="H675" s="10"/>
      <c r="I675" s="10"/>
      <c r="J675" s="11">
        <v>33359</v>
      </c>
      <c r="K675" s="10">
        <v>40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f t="shared" si="20"/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f t="shared" si="21"/>
        <v>40</v>
      </c>
      <c r="Y675" s="10">
        <v>0</v>
      </c>
      <c r="Z675" s="10">
        <v>0</v>
      </c>
      <c r="AA675" s="10">
        <v>0</v>
      </c>
      <c r="AB675" s="10">
        <v>0</v>
      </c>
      <c r="AC675" s="10">
        <v>0</v>
      </c>
      <c r="AD675" s="10">
        <v>0</v>
      </c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</row>
    <row r="676" spans="1:52" ht="12.75">
      <c r="A676" s="9" t="s">
        <v>442</v>
      </c>
      <c r="B676" s="9">
        <v>1651</v>
      </c>
      <c r="C676" s="9" t="s">
        <v>647</v>
      </c>
      <c r="D676" s="9" t="s">
        <v>698</v>
      </c>
      <c r="E676" s="9" t="s">
        <v>725</v>
      </c>
      <c r="F676" s="10"/>
      <c r="G676" s="10"/>
      <c r="H676" s="10"/>
      <c r="I676" s="10"/>
      <c r="J676" s="11">
        <v>33359</v>
      </c>
      <c r="K676" s="10">
        <v>35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f t="shared" si="20"/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f t="shared" si="21"/>
        <v>35</v>
      </c>
      <c r="Y676" s="10">
        <v>0</v>
      </c>
      <c r="Z676" s="10">
        <v>0</v>
      </c>
      <c r="AA676" s="10">
        <v>0</v>
      </c>
      <c r="AB676" s="10">
        <v>0</v>
      </c>
      <c r="AC676" s="10">
        <v>0</v>
      </c>
      <c r="AD676" s="10">
        <v>0</v>
      </c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</row>
    <row r="677" spans="1:52" ht="12.75">
      <c r="A677" s="9" t="s">
        <v>274</v>
      </c>
      <c r="B677" s="9">
        <v>1670</v>
      </c>
      <c r="C677" s="9" t="s">
        <v>647</v>
      </c>
      <c r="D677" s="9" t="s">
        <v>684</v>
      </c>
      <c r="E677" s="9" t="s">
        <v>726</v>
      </c>
      <c r="F677" s="10"/>
      <c r="G677" s="10"/>
      <c r="H677" s="10"/>
      <c r="I677" s="10"/>
      <c r="J677" s="11"/>
      <c r="K677" s="10">
        <v>80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f t="shared" si="20"/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f t="shared" si="21"/>
        <v>80</v>
      </c>
      <c r="Y677" s="10">
        <v>0</v>
      </c>
      <c r="Z677" s="10">
        <v>0</v>
      </c>
      <c r="AA677" s="10">
        <v>0</v>
      </c>
      <c r="AB677" s="10">
        <v>0</v>
      </c>
      <c r="AC677" s="10">
        <v>0</v>
      </c>
      <c r="AD677" s="10">
        <v>0</v>
      </c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</row>
    <row r="678" spans="1:52" ht="13.5" thickBot="1">
      <c r="A678" s="9" t="s">
        <v>373</v>
      </c>
      <c r="B678" s="9">
        <v>537</v>
      </c>
      <c r="C678" s="9" t="s">
        <v>648</v>
      </c>
      <c r="D678" s="9" t="s">
        <v>669</v>
      </c>
      <c r="E678" s="9" t="s">
        <v>725</v>
      </c>
      <c r="F678" s="10"/>
      <c r="G678" s="10"/>
      <c r="H678" s="10"/>
      <c r="I678" s="10"/>
      <c r="J678" s="11">
        <v>33359</v>
      </c>
      <c r="K678" s="10">
        <v>30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f t="shared" si="20"/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f t="shared" si="21"/>
        <v>30</v>
      </c>
      <c r="Y678" s="10">
        <v>0</v>
      </c>
      <c r="Z678" s="10">
        <v>0</v>
      </c>
      <c r="AA678" s="10">
        <v>0</v>
      </c>
      <c r="AB678" s="10">
        <v>0</v>
      </c>
      <c r="AC678" s="10">
        <v>0</v>
      </c>
      <c r="AD678" s="10">
        <v>0</v>
      </c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</row>
    <row r="679" spans="1:52" ht="12.75">
      <c r="A679" s="12"/>
      <c r="B679" s="12"/>
      <c r="C679" s="12"/>
      <c r="D679" s="12"/>
      <c r="E679" s="12"/>
      <c r="F679" s="13"/>
      <c r="G679" s="13"/>
      <c r="H679" s="13"/>
      <c r="I679" s="13"/>
      <c r="J679" s="14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</row>
    <row r="680" spans="1:32" ht="13.5" thickBot="1">
      <c r="A680" s="15" t="s">
        <v>757</v>
      </c>
      <c r="B680" s="16">
        <v>676</v>
      </c>
      <c r="C680" s="16"/>
      <c r="D680" s="16"/>
      <c r="E680" s="16"/>
      <c r="F680" s="17"/>
      <c r="G680" s="17">
        <f>SUM(G3:G678)</f>
        <v>2843400</v>
      </c>
      <c r="H680" s="17">
        <f>SUM(H3:H678)</f>
        <v>0</v>
      </c>
      <c r="I680" s="17">
        <f>SUM(I3:I678)</f>
        <v>5491104</v>
      </c>
      <c r="J680" s="18"/>
      <c r="K680" s="17">
        <f aca="true" t="shared" si="22" ref="K680:AD680">SUM(K3:K678)</f>
        <v>3919780.58</v>
      </c>
      <c r="L680" s="17">
        <f t="shared" si="22"/>
        <v>646073.49</v>
      </c>
      <c r="M680" s="17">
        <f t="shared" si="22"/>
        <v>1499190.91</v>
      </c>
      <c r="N680" s="17">
        <f t="shared" si="22"/>
        <v>691109.4</v>
      </c>
      <c r="O680" s="17">
        <f t="shared" si="22"/>
        <v>89127.96</v>
      </c>
      <c r="P680" s="17">
        <f t="shared" si="22"/>
        <v>430721.54999999993</v>
      </c>
      <c r="Q680" s="17">
        <f t="shared" si="22"/>
        <v>3356223.3099999996</v>
      </c>
      <c r="R680" s="17">
        <f t="shared" si="22"/>
        <v>94958.8</v>
      </c>
      <c r="S680" s="17">
        <f t="shared" si="22"/>
        <v>34125.03</v>
      </c>
      <c r="T680" s="17">
        <f t="shared" si="22"/>
        <v>0</v>
      </c>
      <c r="U680" s="17">
        <f t="shared" si="22"/>
        <v>0</v>
      </c>
      <c r="V680" s="17">
        <f t="shared" si="22"/>
        <v>0</v>
      </c>
      <c r="W680" s="17">
        <f t="shared" si="22"/>
        <v>0</v>
      </c>
      <c r="X680" s="17">
        <f t="shared" si="22"/>
        <v>7405087.720000002</v>
      </c>
      <c r="Y680" s="17">
        <f t="shared" si="22"/>
        <v>280955</v>
      </c>
      <c r="Z680" s="17">
        <f t="shared" si="22"/>
        <v>5452</v>
      </c>
      <c r="AA680" s="17">
        <f t="shared" si="22"/>
        <v>0</v>
      </c>
      <c r="AB680" s="17">
        <f t="shared" si="22"/>
        <v>2842</v>
      </c>
      <c r="AC680" s="17">
        <f t="shared" si="22"/>
        <v>677</v>
      </c>
      <c r="AD680" s="17">
        <f t="shared" si="22"/>
        <v>0</v>
      </c>
      <c r="AE680" s="17"/>
      <c r="AF680" s="17"/>
    </row>
    <row r="682" ht="13.5" thickBot="1"/>
    <row r="683" spans="1:52" ht="13.5" thickTop="1">
      <c r="A683" s="27" t="s">
        <v>759</v>
      </c>
      <c r="B683" s="28"/>
      <c r="C683" s="28"/>
      <c r="D683" s="28"/>
      <c r="E683" s="28"/>
      <c r="F683" s="29"/>
      <c r="G683" s="29"/>
      <c r="H683" s="29"/>
      <c r="I683" s="29"/>
      <c r="J683" s="30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</row>
    <row r="684" ht="12.75">
      <c r="A684" s="1" t="s">
        <v>760</v>
      </c>
    </row>
    <row r="685" ht="12.75">
      <c r="A685" s="1" t="s">
        <v>761</v>
      </c>
    </row>
    <row r="686" ht="12.75">
      <c r="A686" s="1" t="s">
        <v>762</v>
      </c>
    </row>
    <row r="687" ht="12.75">
      <c r="A687" s="1" t="s">
        <v>763</v>
      </c>
    </row>
    <row r="688" ht="12.75">
      <c r="A688" s="1" t="s">
        <v>764</v>
      </c>
    </row>
    <row r="689" ht="12.75">
      <c r="A689" s="1" t="s">
        <v>765</v>
      </c>
    </row>
    <row r="690" ht="12.75">
      <c r="A690" s="1" t="s">
        <v>766</v>
      </c>
    </row>
    <row r="691" ht="12.75">
      <c r="A691" s="1" t="s">
        <v>767</v>
      </c>
    </row>
    <row r="692" ht="12.75">
      <c r="A692" s="1" t="s">
        <v>768</v>
      </c>
    </row>
    <row r="693" ht="12.75">
      <c r="A693" s="1" t="s">
        <v>769</v>
      </c>
    </row>
    <row r="694" ht="12.75">
      <c r="A694" s="1" t="s">
        <v>770</v>
      </c>
    </row>
    <row r="695" ht="13.5" thickBot="1">
      <c r="A695" s="2" t="s">
        <v>771</v>
      </c>
    </row>
    <row r="696" ht="13.5" thickTop="1"/>
  </sheetData>
  <printOptions/>
  <pageMargins left="0.25" right="0.25" top="0.6" bottom="0.25" header="0.5" footer="0.5"/>
  <pageSetup horizontalDpi="600" verticalDpi="600" orientation="landscape" paperSize="5" scale="55" r:id="rId1"/>
  <headerFooter alignWithMargins="0">
    <oddHeader>&amp;CMuniciple &amp;&amp; Industrial Waste Landfills&amp;RWed Jun 21 10:57:08 CDT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mackd</dc:creator>
  <cp:keywords/>
  <dc:description/>
  <cp:lastModifiedBy>Vera Swanson</cp:lastModifiedBy>
  <cp:lastPrinted>2006-07-12T18:57:36Z</cp:lastPrinted>
  <dcterms:created xsi:type="dcterms:W3CDTF">2006-06-21T15:55:00Z</dcterms:created>
  <dcterms:modified xsi:type="dcterms:W3CDTF">2006-07-12T18:57:40Z</dcterms:modified>
  <cp:category/>
  <cp:version/>
  <cp:contentType/>
  <cp:contentStatus/>
</cp:coreProperties>
</file>